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<sst xmlns="http://schemas.openxmlformats.org/spreadsheetml/2006/main" count="341" uniqueCount="112">
  <si>
    <t>№</t>
  </si>
  <si>
    <t>Наименование</t>
  </si>
  <si>
    <t>Страна производитель</t>
  </si>
  <si>
    <t>Полироль панели приборов ivf 250мл.</t>
  </si>
  <si>
    <t>Россия</t>
  </si>
  <si>
    <t>ООО "Компания АйВиЭф"</t>
  </si>
  <si>
    <t>ivf</t>
  </si>
  <si>
    <t>н/огр</t>
  </si>
  <si>
    <t>Очиститель стекол ivf 250 мл.</t>
  </si>
  <si>
    <t>Автошампунь с воском ivf 250 мл.</t>
  </si>
  <si>
    <t>Очиститель дисков ivf 250 мл.</t>
  </si>
  <si>
    <t>Очиститель пластика ivf 250 мл.</t>
  </si>
  <si>
    <t>Полироль для шин ivf 250 мл.</t>
  </si>
  <si>
    <t>Очиститель кузова от битумных пятен ivf 250 мл.</t>
  </si>
  <si>
    <t>Кондиционер-очиститель кожи ivf 250 мл.</t>
  </si>
  <si>
    <t>Полироль кузова с воском ivf 250 мл.</t>
  </si>
  <si>
    <t>Автополотенце Экстра ivf 45 шт.</t>
  </si>
  <si>
    <t>Автоковрик ivf 1 шт.</t>
  </si>
  <si>
    <t>Автоковрик ivf 4 шт.</t>
  </si>
  <si>
    <t>Влажные салфетки ivf для салона 25 шт.</t>
  </si>
  <si>
    <t>3 года</t>
  </si>
  <si>
    <t>Влажные салфетки ivf для рук 25 шт.</t>
  </si>
  <si>
    <t>Влажные салфетки ivf для стёкол 25 шт.</t>
  </si>
  <si>
    <t>Влажные салфетки ivf для кожанных салонов 10 шт.</t>
  </si>
  <si>
    <t>Влажные салфетки ivf для внутренних поверхностей стёкол 10 шт.</t>
  </si>
  <si>
    <t>Влажные салфетки ivf для сильнозагрязнённых рук 10 шт.</t>
  </si>
  <si>
    <t>Срок годности</t>
  </si>
  <si>
    <t>Логистические параметры товара</t>
  </si>
  <si>
    <t>Логистические параметры паллеты</t>
  </si>
  <si>
    <t>Высота (см)</t>
  </si>
  <si>
    <t>Ширина (см)</t>
  </si>
  <si>
    <t>Глубина (см)</t>
  </si>
  <si>
    <t>Вес брутто (кг)</t>
  </si>
  <si>
    <t>Штрих-код товара</t>
  </si>
  <si>
    <t>Штрих-код коробки</t>
  </si>
  <si>
    <t>HI (рядов на паллете)</t>
  </si>
  <si>
    <t>Штрих-код паллеты</t>
  </si>
  <si>
    <t>Производитель</t>
  </si>
  <si>
    <t>Торговая марка</t>
  </si>
  <si>
    <t>Очиститель кузова от следов насекомых ivf 250 мл.</t>
  </si>
  <si>
    <t>Очиститель тканевой обивки и велюра ivf 250 мл.</t>
  </si>
  <si>
    <t>Полироль панели приборов матовая ivf 250 мл.</t>
  </si>
  <si>
    <t>Полироль стекла Антидождь ivf 250 мл.</t>
  </si>
  <si>
    <t>Очиститель-кондиционер кожи ivf 250 мл.</t>
  </si>
  <si>
    <t>Экспресс полироль кузова ivf 250 мл.</t>
  </si>
  <si>
    <t>Антиобледенитель/Очиститель  стекол  ivf 250 мл.</t>
  </si>
  <si>
    <t>Смазка для резиновых уплотнителей ivf 50 мл.</t>
  </si>
  <si>
    <t xml:space="preserve">Набор для чернения шин  ivf </t>
  </si>
  <si>
    <t>Влажные салфетки ivf для кожанных салонов 25шт.</t>
  </si>
  <si>
    <t>Влажные салфетки ivf для сильно загрязнённых рук 25шт.</t>
  </si>
  <si>
    <t>Влажные салфетки ivf для внутренних поверхностей стёкол 25шт.</t>
  </si>
  <si>
    <t>Влажные салфетки ivf для салона 10 шт.</t>
  </si>
  <si>
    <t>Вложение (шт)</t>
  </si>
  <si>
    <t>Нейтрализатор запахов ivf 250 мл.</t>
  </si>
  <si>
    <t>Еденица измерения</t>
  </si>
  <si>
    <t>шт</t>
  </si>
  <si>
    <t>Артикул</t>
  </si>
  <si>
    <t>АА0033</t>
  </si>
  <si>
    <t>АА0034</t>
  </si>
  <si>
    <t>АА0039</t>
  </si>
  <si>
    <t>АА0035</t>
  </si>
  <si>
    <t>АА0037</t>
  </si>
  <si>
    <t>АА0041</t>
  </si>
  <si>
    <t>АА0042</t>
  </si>
  <si>
    <t>АА0036</t>
  </si>
  <si>
    <t>АА0038</t>
  </si>
  <si>
    <t>АА0012</t>
  </si>
  <si>
    <t>АА0015</t>
  </si>
  <si>
    <t>АА0022</t>
  </si>
  <si>
    <t>АА0018</t>
  </si>
  <si>
    <t>АА0017</t>
  </si>
  <si>
    <t>АА0014</t>
  </si>
  <si>
    <t>АА0013</t>
  </si>
  <si>
    <t>АА0011</t>
  </si>
  <si>
    <t>АА0016</t>
  </si>
  <si>
    <t>АА0025</t>
  </si>
  <si>
    <t>АА0021</t>
  </si>
  <si>
    <t>АА0026</t>
  </si>
  <si>
    <t>АА0023</t>
  </si>
  <si>
    <t>АА0027</t>
  </si>
  <si>
    <t>АА0019</t>
  </si>
  <si>
    <t>АА0028</t>
  </si>
  <si>
    <t>АА0020</t>
  </si>
  <si>
    <t>АА0045</t>
  </si>
  <si>
    <t>АА0047</t>
  </si>
  <si>
    <t>АА0046</t>
  </si>
  <si>
    <t>Автополотенце ivf 45 шт.</t>
  </si>
  <si>
    <t>АА0040</t>
  </si>
  <si>
    <t>Очиститель стёкол. Концентрат в бочёк омывателя ivf 250 мл.</t>
  </si>
  <si>
    <t>Материал групповой упаковки</t>
  </si>
  <si>
    <t>Логистические параметры групповой упаковки</t>
  </si>
  <si>
    <t>гофр. карт</t>
  </si>
  <si>
    <t>Объём    (м3)</t>
  </si>
  <si>
    <t>НДС</t>
  </si>
  <si>
    <t>AA0024</t>
  </si>
  <si>
    <t>AA0029</t>
  </si>
  <si>
    <t>AA0030</t>
  </si>
  <si>
    <t>Ковры, полотенца</t>
  </si>
  <si>
    <t>Влажные салфетки</t>
  </si>
  <si>
    <t>Автокосметика</t>
  </si>
  <si>
    <t>Разное</t>
  </si>
  <si>
    <t xml:space="preserve">Губка для мойки авто ivf </t>
  </si>
  <si>
    <t>Набор. Влажные салфетки 3*25 шт.</t>
  </si>
  <si>
    <t>плёнка</t>
  </si>
  <si>
    <t>АА0043</t>
  </si>
  <si>
    <t>АА0044</t>
  </si>
  <si>
    <t>Спонж для полировки ivf 2 шт.</t>
  </si>
  <si>
    <t>TI (коробок в ряду на паллете)</t>
  </si>
  <si>
    <t>Защита спинки сиденья ivf 1 шт.</t>
  </si>
  <si>
    <t>АА0048</t>
  </si>
  <si>
    <t>АА0049</t>
  </si>
  <si>
    <t>Автоковрик ivf 40 шт.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</si>
</sst>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left"/>
    </xf>
    <xf numFmtId="0" fontId="43" fillId="0" borderId="10" xfId="0" applyFont="1" applyBorder="1" applyAlignment="1">
      <alignment horizontal="center"/>
    </xf>
    <xf numFmtId="49" fontId="3" fillId="33" borderId="11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49" fontId="3" fillId="33" borderId="14" xfId="0" applyNumberFormat="1" applyFont="1" applyFill="1" applyBorder="1" applyAlignment="1">
      <alignment horizontal="left"/>
    </xf>
    <xf numFmtId="49" fontId="3" fillId="33" borderId="15" xfId="0" applyNumberFormat="1" applyFont="1" applyFill="1" applyBorder="1" applyAlignment="1">
      <alignment/>
    </xf>
    <xf numFmtId="9" fontId="3" fillId="0" borderId="10" xfId="0" applyNumberFormat="1" applyFont="1" applyBorder="1" applyAlignment="1">
      <alignment horizontal="center"/>
    </xf>
    <xf numFmtId="49" fontId="3" fillId="33" borderId="16" xfId="0" applyNumberFormat="1" applyFont="1" applyFill="1" applyBorder="1" applyAlignment="1">
      <alignment horizontal="left"/>
    </xf>
    <xf numFmtId="49" fontId="3" fillId="33" borderId="17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43" fillId="0" borderId="11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left"/>
    </xf>
    <xf numFmtId="49" fontId="3" fillId="33" borderId="18" xfId="0" applyNumberFormat="1" applyFont="1" applyFill="1" applyBorder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42" fillId="0" borderId="14" xfId="0" applyFont="1" applyBorder="1" applyAlignment="1">
      <alignment/>
    </xf>
    <xf numFmtId="1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0" fontId="4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1" fontId="3" fillId="0" borderId="1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49" fontId="4" fillId="33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2" fillId="0" borderId="18" xfId="0" applyFont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43" fillId="33" borderId="16" xfId="0" applyFont="1" applyFill="1" applyBorder="1" applyAlignment="1">
      <alignment horizontal="left" vertical="center" wrapText="1"/>
    </xf>
    <xf numFmtId="0" fontId="43" fillId="0" borderId="28" xfId="0" applyFont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0" borderId="17" xfId="0" applyNumberFormat="1" applyFont="1" applyBorder="1" applyAlignment="1">
      <alignment/>
    </xf>
    <xf numFmtId="9" fontId="3" fillId="0" borderId="16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1" fontId="3" fillId="0" borderId="19" xfId="0" applyNumberFormat="1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3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42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vertical="center" wrapText="1"/>
    </xf>
    <xf numFmtId="49" fontId="3" fillId="35" borderId="18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12" fontId="3" fillId="35" borderId="23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3" fillId="35" borderId="16" xfId="0" applyFont="1" applyFill="1" applyBorder="1" applyAlignment="1">
      <alignment/>
    </xf>
    <xf numFmtId="12" fontId="43" fillId="35" borderId="29" xfId="0" applyNumberFormat="1" applyFont="1" applyFill="1" applyBorder="1" applyAlignment="1">
      <alignment/>
    </xf>
    <xf numFmtId="49" fontId="3" fillId="35" borderId="0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/>
    </xf>
    <xf numFmtId="12" fontId="43" fillId="35" borderId="12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12" fontId="3" fillId="35" borderId="25" xfId="0" applyNumberFormat="1" applyFont="1" applyFill="1" applyBorder="1" applyAlignment="1">
      <alignment/>
    </xf>
    <xf numFmtId="12" fontId="3" fillId="35" borderId="29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vertical="center" wrapText="1"/>
    </xf>
    <xf numFmtId="49" fontId="3" fillId="35" borderId="33" xfId="0" applyNumberFormat="1" applyFont="1" applyFill="1" applyBorder="1" applyAlignment="1">
      <alignment horizontal="center"/>
    </xf>
    <xf numFmtId="12" fontId="43" fillId="35" borderId="23" xfId="0" applyNumberFormat="1" applyFont="1" applyFill="1" applyBorder="1" applyAlignment="1">
      <alignment/>
    </xf>
    <xf numFmtId="49" fontId="3" fillId="35" borderId="12" xfId="0" applyNumberFormat="1" applyFont="1" applyFill="1" applyBorder="1" applyAlignment="1">
      <alignment horizontal="center"/>
    </xf>
    <xf numFmtId="12" fontId="3" fillId="35" borderId="12" xfId="0" applyNumberFormat="1" applyFont="1" applyFill="1" applyBorder="1" applyAlignment="1">
      <alignment/>
    </xf>
    <xf numFmtId="49" fontId="3" fillId="35" borderId="28" xfId="0" applyNumberFormat="1" applyFont="1" applyFill="1" applyBorder="1" applyAlignment="1">
      <alignment horizontal="center"/>
    </xf>
    <xf numFmtId="0" fontId="43" fillId="35" borderId="10" xfId="0" applyFont="1" applyFill="1" applyBorder="1" applyAlignment="1">
      <alignment/>
    </xf>
    <xf numFmtId="0" fontId="43" fillId="35" borderId="22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42" fillId="35" borderId="10" xfId="0" applyFont="1" applyFill="1" applyBorder="1" applyAlignment="1">
      <alignment/>
    </xf>
    <xf numFmtId="12" fontId="3" fillId="35" borderId="11" xfId="0" applyNumberFormat="1" applyFont="1" applyFill="1" applyBorder="1" applyAlignment="1">
      <alignment/>
    </xf>
    <xf numFmtId="0" fontId="42" fillId="35" borderId="0" xfId="0" applyFont="1" applyFill="1" applyAlignment="1">
      <alignment/>
    </xf>
    <xf numFmtId="0" fontId="3" fillId="34" borderId="34" xfId="52" applyFont="1" applyFill="1" applyBorder="1" applyAlignment="1">
      <alignment horizontal="center" vertical="center" wrapText="1"/>
      <protection/>
    </xf>
    <xf numFmtId="0" fontId="3" fillId="34" borderId="31" xfId="52" applyFont="1" applyFill="1" applyBorder="1" applyAlignment="1">
      <alignment horizontal="center" vertical="center" wrapText="1"/>
      <protection/>
    </xf>
    <xf numFmtId="0" fontId="3" fillId="34" borderId="32" xfId="0" applyFont="1" applyFill="1" applyBorder="1" applyAlignment="1">
      <alignment horizontal="center" vertical="center" wrapText="1"/>
    </xf>
    <xf numFmtId="0" fontId="3" fillId="34" borderId="19" xfId="52" applyFont="1" applyFill="1" applyBorder="1" applyAlignment="1">
      <alignment horizontal="center" vertical="center" wrapText="1"/>
      <protection/>
    </xf>
    <xf numFmtId="0" fontId="3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37" xfId="0" applyFont="1" applyFill="1" applyBorder="1" applyAlignment="1">
      <alignment/>
    </xf>
    <xf numFmtId="0" fontId="3" fillId="34" borderId="38" xfId="0" applyFont="1" applyFill="1" applyBorder="1" applyAlignment="1">
      <alignment horizontal="center"/>
    </xf>
    <xf numFmtId="0" fontId="3" fillId="34" borderId="38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12" xfId="52" applyFont="1" applyFill="1" applyBorder="1" applyAlignment="1">
      <alignment horizontal="center" vertical="center" wrapText="1"/>
      <protection/>
    </xf>
    <xf numFmtId="2" fontId="3" fillId="34" borderId="10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33" xfId="0" applyFill="1" applyBorder="1" applyAlignment="1">
      <alignment/>
    </xf>
    <xf numFmtId="0" fontId="0" fillId="6" borderId="0" xfId="0" applyFill="1" applyAlignment="1">
      <alignment/>
    </xf>
    <xf numFmtId="0" fontId="3" fillId="6" borderId="4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41" xfId="52" applyFont="1" applyFill="1" applyBorder="1" applyAlignment="1">
      <alignment horizontal="center" vertical="center" wrapText="1"/>
      <protection/>
    </xf>
    <xf numFmtId="0" fontId="3" fillId="6" borderId="19" xfId="0" applyFont="1" applyFill="1" applyBorder="1" applyAlignment="1">
      <alignment horizontal="center" vertical="center" wrapText="1"/>
    </xf>
    <xf numFmtId="0" fontId="3" fillId="6" borderId="19" xfId="52" applyFont="1" applyFill="1" applyBorder="1" applyAlignment="1">
      <alignment horizontal="center" vertical="center" wrapText="1"/>
      <protection/>
    </xf>
    <xf numFmtId="0" fontId="3" fillId="6" borderId="36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8" xfId="0" applyNumberFormat="1" applyFont="1" applyFill="1" applyBorder="1" applyAlignment="1">
      <alignment horizontal="center"/>
    </xf>
    <xf numFmtId="0" fontId="3" fillId="6" borderId="10" xfId="0" applyNumberFormat="1" applyFont="1" applyFill="1" applyBorder="1" applyAlignment="1">
      <alignment horizontal="center"/>
    </xf>
    <xf numFmtId="4" fontId="3" fillId="6" borderId="10" xfId="0" applyNumberFormat="1" applyFont="1" applyFill="1" applyBorder="1" applyAlignment="1">
      <alignment/>
    </xf>
    <xf numFmtId="165" fontId="3" fillId="6" borderId="17" xfId="0" applyNumberFormat="1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6" borderId="14" xfId="0" applyNumberFormat="1" applyFont="1" applyFill="1" applyBorder="1" applyAlignment="1">
      <alignment horizontal="center"/>
    </xf>
    <xf numFmtId="4" fontId="3" fillId="6" borderId="14" xfId="0" applyNumberFormat="1" applyFont="1" applyFill="1" applyBorder="1" applyAlignment="1">
      <alignment/>
    </xf>
    <xf numFmtId="165" fontId="3" fillId="6" borderId="23" xfId="0" applyNumberFormat="1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/>
    </xf>
    <xf numFmtId="0" fontId="3" fillId="6" borderId="28" xfId="0" applyNumberFormat="1" applyFont="1" applyFill="1" applyBorder="1" applyAlignment="1">
      <alignment horizontal="center"/>
    </xf>
    <xf numFmtId="0" fontId="3" fillId="6" borderId="16" xfId="0" applyNumberFormat="1" applyFont="1" applyFill="1" applyBorder="1" applyAlignment="1">
      <alignment horizontal="center"/>
    </xf>
    <xf numFmtId="0" fontId="3" fillId="6" borderId="38" xfId="0" applyNumberFormat="1" applyFont="1" applyFill="1" applyBorder="1" applyAlignment="1">
      <alignment horizontal="center"/>
    </xf>
    <xf numFmtId="4" fontId="3" fillId="6" borderId="16" xfId="0" applyNumberFormat="1" applyFont="1" applyFill="1" applyBorder="1" applyAlignment="1">
      <alignment/>
    </xf>
    <xf numFmtId="0" fontId="3" fillId="6" borderId="12" xfId="0" applyFont="1" applyFill="1" applyBorder="1" applyAlignment="1">
      <alignment horizontal="center"/>
    </xf>
    <xf numFmtId="0" fontId="3" fillId="6" borderId="12" xfId="0" applyNumberFormat="1" applyFont="1" applyFill="1" applyBorder="1" applyAlignment="1">
      <alignment horizontal="center"/>
    </xf>
    <xf numFmtId="4" fontId="3" fillId="6" borderId="12" xfId="0" applyNumberFormat="1" applyFont="1" applyFill="1" applyBorder="1" applyAlignment="1">
      <alignment/>
    </xf>
    <xf numFmtId="165" fontId="3" fillId="6" borderId="12" xfId="0" applyNumberFormat="1" applyFont="1" applyFill="1" applyBorder="1" applyAlignment="1">
      <alignment horizontal="center"/>
    </xf>
    <xf numFmtId="0" fontId="3" fillId="6" borderId="33" xfId="0" applyNumberFormat="1" applyFont="1" applyFill="1" applyBorder="1" applyAlignment="1">
      <alignment horizontal="center"/>
    </xf>
    <xf numFmtId="165" fontId="3" fillId="6" borderId="43" xfId="0" applyNumberFormat="1" applyFont="1" applyFill="1" applyBorder="1" applyAlignment="1">
      <alignment horizontal="center"/>
    </xf>
    <xf numFmtId="4" fontId="3" fillId="6" borderId="38" xfId="0" applyNumberFormat="1" applyFont="1" applyFill="1" applyBorder="1" applyAlignment="1">
      <alignment/>
    </xf>
    <xf numFmtId="0" fontId="3" fillId="6" borderId="12" xfId="0" applyFont="1" applyFill="1" applyBorder="1" applyAlignment="1">
      <alignment horizontal="center" vertical="center" wrapText="1"/>
    </xf>
    <xf numFmtId="0" fontId="3" fillId="6" borderId="12" xfId="52" applyFont="1" applyFill="1" applyBorder="1" applyAlignment="1">
      <alignment horizontal="center" vertical="center" wrapText="1"/>
      <protection/>
    </xf>
    <xf numFmtId="165" fontId="3" fillId="6" borderId="24" xfId="0" applyNumberFormat="1" applyFont="1" applyFill="1" applyBorder="1" applyAlignment="1">
      <alignment horizontal="center" wrapText="1"/>
    </xf>
    <xf numFmtId="165" fontId="3" fillId="6" borderId="11" xfId="0" applyNumberFormat="1" applyFont="1" applyFill="1" applyBorder="1" applyAlignment="1">
      <alignment horizontal="center" wrapText="1"/>
    </xf>
    <xf numFmtId="165" fontId="3" fillId="6" borderId="11" xfId="0" applyNumberFormat="1" applyFont="1" applyFill="1" applyBorder="1" applyAlignment="1">
      <alignment horizontal="center"/>
    </xf>
    <xf numFmtId="165" fontId="3" fillId="6" borderId="43" xfId="0" applyNumberFormat="1" applyFont="1" applyFill="1" applyBorder="1" applyAlignment="1">
      <alignment horizontal="center" wrapText="1"/>
    </xf>
    <xf numFmtId="165" fontId="3" fillId="6" borderId="17" xfId="0" applyNumberFormat="1" applyFont="1" applyFill="1" applyBorder="1" applyAlignment="1">
      <alignment horizontal="center" wrapText="1"/>
    </xf>
    <xf numFmtId="165" fontId="3" fillId="6" borderId="12" xfId="0" applyNumberFormat="1" applyFont="1" applyFill="1" applyBorder="1" applyAlignment="1">
      <alignment horizontal="center" wrapText="1"/>
    </xf>
    <xf numFmtId="12" fontId="3" fillId="6" borderId="23" xfId="0" applyNumberFormat="1" applyFont="1" applyFill="1" applyBorder="1" applyAlignment="1">
      <alignment/>
    </xf>
    <xf numFmtId="0" fontId="42" fillId="6" borderId="0" xfId="0" applyFont="1" applyFill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6" borderId="44" xfId="52" applyFont="1" applyFill="1" applyBorder="1" applyAlignment="1">
      <alignment horizontal="center" vertical="center"/>
      <protection/>
    </xf>
    <xf numFmtId="0" fontId="3" fillId="6" borderId="45" xfId="52" applyFont="1" applyFill="1" applyBorder="1" applyAlignment="1">
      <alignment horizontal="center" vertical="center"/>
      <protection/>
    </xf>
    <xf numFmtId="0" fontId="3" fillId="34" borderId="30" xfId="52" applyFont="1" applyFill="1" applyBorder="1" applyAlignment="1">
      <alignment horizontal="center" vertical="center" wrapText="1"/>
      <protection/>
    </xf>
    <xf numFmtId="0" fontId="3" fillId="34" borderId="19" xfId="52" applyFont="1" applyFill="1" applyBorder="1" applyAlignment="1">
      <alignment horizontal="center" vertical="center" wrapText="1"/>
      <protection/>
    </xf>
    <xf numFmtId="0" fontId="3" fillId="34" borderId="46" xfId="52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0" fontId="3" fillId="35" borderId="54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11" fontId="3" fillId="0" borderId="55" xfId="0" applyNumberFormat="1" applyFont="1" applyBorder="1" applyAlignment="1">
      <alignment horizontal="center" vertical="center" wrapText="1"/>
    </xf>
    <xf numFmtId="11" fontId="3" fillId="0" borderId="56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8"/>
  <sheetViews>
    <sheetView tabSelected="1" zoomScalePageLayoutView="0" workbookViewId="0" topLeftCell="A1">
      <pane xSplit="3" ySplit="5" topLeftCell="D9" activePane="bottomRight" state="frozen"/>
      <selection pane="topLeft" activeCell="A1" sqref="A1"/>
      <selection pane="topRight" activeCell="G1" sqref="G1"/>
      <selection pane="bottomLeft" activeCell="A6" sqref="A6"/>
      <selection pane="bottomRight" activeCell="N22" sqref="N22"/>
    </sheetView>
  </sheetViews>
  <sheetFormatPr defaultColWidth="9.140625" defaultRowHeight="15"/>
  <cols>
    <col min="1" max="1" width="3.421875" style="0" customWidth="1"/>
    <col min="2" max="2" width="52.00390625" style="0" customWidth="1"/>
    <col min="3" max="3" width="9.7109375" style="0" hidden="1" customWidth="1"/>
    <col min="4" max="4" width="9.7109375" style="0" customWidth="1"/>
    <col min="5" max="5" width="9.28125" style="0" customWidth="1"/>
    <col min="6" max="6" width="21.8515625" style="0" customWidth="1"/>
    <col min="7" max="7" width="9.140625" style="0" customWidth="1"/>
    <col min="8" max="8" width="8.140625" style="0" hidden="1" customWidth="1"/>
    <col min="9" max="9" width="17.00390625" style="0" hidden="1" customWidth="1"/>
    <col min="12" max="16" width="9.140625" style="78" customWidth="1"/>
    <col min="17" max="17" width="18.7109375" style="78" customWidth="1"/>
    <col min="18" max="24" width="9.140625" style="128" customWidth="1"/>
    <col min="25" max="25" width="19.28125" style="128" customWidth="1"/>
    <col min="26" max="31" width="9.140625" style="69" customWidth="1"/>
  </cols>
  <sheetData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7"/>
      <c r="M2" s="77"/>
      <c r="N2" s="77"/>
    </row>
    <row r="3" spans="1:14" ht="15.75" thickBo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77"/>
      <c r="M3" s="77"/>
      <c r="N3" s="77"/>
    </row>
    <row r="4" spans="1:31" ht="15" customHeight="1" thickBot="1">
      <c r="A4" s="175" t="s">
        <v>0</v>
      </c>
      <c r="B4" s="177" t="s">
        <v>1</v>
      </c>
      <c r="C4" s="23"/>
      <c r="D4" s="183" t="s">
        <v>56</v>
      </c>
      <c r="E4" s="183" t="s">
        <v>2</v>
      </c>
      <c r="F4" s="183" t="s">
        <v>37</v>
      </c>
      <c r="G4" s="177" t="s">
        <v>38</v>
      </c>
      <c r="H4" s="178"/>
      <c r="I4" s="179"/>
      <c r="J4" s="177" t="s">
        <v>93</v>
      </c>
      <c r="K4" s="189" t="s">
        <v>26</v>
      </c>
      <c r="L4" s="186" t="s">
        <v>27</v>
      </c>
      <c r="M4" s="187"/>
      <c r="N4" s="187"/>
      <c r="O4" s="187"/>
      <c r="P4" s="187"/>
      <c r="Q4" s="188"/>
      <c r="R4" s="167" t="s">
        <v>90</v>
      </c>
      <c r="S4" s="167"/>
      <c r="T4" s="167"/>
      <c r="U4" s="167"/>
      <c r="V4" s="167"/>
      <c r="W4" s="167"/>
      <c r="X4" s="167"/>
      <c r="Y4" s="168"/>
      <c r="Z4" s="169" t="s">
        <v>28</v>
      </c>
      <c r="AA4" s="170"/>
      <c r="AB4" s="170"/>
      <c r="AC4" s="170"/>
      <c r="AD4" s="170"/>
      <c r="AE4" s="171"/>
    </row>
    <row r="5" spans="1:31" ht="48" customHeight="1" thickBot="1">
      <c r="A5" s="176"/>
      <c r="B5" s="180"/>
      <c r="C5" s="24"/>
      <c r="D5" s="184"/>
      <c r="E5" s="184"/>
      <c r="F5" s="184"/>
      <c r="G5" s="180"/>
      <c r="H5" s="181"/>
      <c r="I5" s="182"/>
      <c r="J5" s="180"/>
      <c r="K5" s="190"/>
      <c r="L5" s="79" t="s">
        <v>54</v>
      </c>
      <c r="M5" s="79" t="s">
        <v>29</v>
      </c>
      <c r="N5" s="79" t="s">
        <v>30</v>
      </c>
      <c r="O5" s="79" t="s">
        <v>31</v>
      </c>
      <c r="P5" s="79" t="s">
        <v>32</v>
      </c>
      <c r="Q5" s="80" t="s">
        <v>33</v>
      </c>
      <c r="R5" s="129" t="s">
        <v>52</v>
      </c>
      <c r="S5" s="129" t="s">
        <v>89</v>
      </c>
      <c r="T5" s="130" t="s">
        <v>29</v>
      </c>
      <c r="U5" s="130" t="s">
        <v>30</v>
      </c>
      <c r="V5" s="130" t="s">
        <v>31</v>
      </c>
      <c r="W5" s="130" t="s">
        <v>92</v>
      </c>
      <c r="X5" s="130" t="s">
        <v>32</v>
      </c>
      <c r="Y5" s="131" t="s">
        <v>34</v>
      </c>
      <c r="Z5" s="108" t="s">
        <v>107</v>
      </c>
      <c r="AA5" s="109" t="s">
        <v>35</v>
      </c>
      <c r="AB5" s="70" t="s">
        <v>29</v>
      </c>
      <c r="AC5" s="70" t="s">
        <v>30</v>
      </c>
      <c r="AD5" s="70" t="s">
        <v>31</v>
      </c>
      <c r="AE5" s="110" t="s">
        <v>36</v>
      </c>
    </row>
    <row r="6" spans="1:31" ht="15.75" customHeight="1">
      <c r="A6" s="66"/>
      <c r="B6" s="67" t="s">
        <v>97</v>
      </c>
      <c r="C6" s="22"/>
      <c r="D6" s="22"/>
      <c r="E6" s="22"/>
      <c r="F6" s="22"/>
      <c r="G6" s="22"/>
      <c r="H6" s="22"/>
      <c r="I6" s="22"/>
      <c r="J6" s="22"/>
      <c r="K6" s="68"/>
      <c r="L6" s="81"/>
      <c r="M6" s="81"/>
      <c r="N6" s="81"/>
      <c r="O6" s="81"/>
      <c r="P6" s="81"/>
      <c r="Q6" s="82"/>
      <c r="R6" s="132"/>
      <c r="S6" s="132"/>
      <c r="T6" s="132"/>
      <c r="U6" s="132"/>
      <c r="V6" s="132"/>
      <c r="W6" s="132"/>
      <c r="X6" s="132"/>
      <c r="Y6" s="133"/>
      <c r="Z6" s="111"/>
      <c r="AA6" s="111"/>
      <c r="AB6" s="71"/>
      <c r="AC6" s="71"/>
      <c r="AD6" s="71"/>
      <c r="AE6" s="112"/>
    </row>
    <row r="7" spans="1:31" ht="15.75" customHeight="1">
      <c r="A7" s="36">
        <v>1</v>
      </c>
      <c r="B7" s="19" t="s">
        <v>17</v>
      </c>
      <c r="C7" s="21"/>
      <c r="D7" s="3" t="s">
        <v>57</v>
      </c>
      <c r="E7" s="3" t="s">
        <v>4</v>
      </c>
      <c r="F7" s="30" t="s">
        <v>5</v>
      </c>
      <c r="G7" s="172" t="s">
        <v>6</v>
      </c>
      <c r="H7" s="172"/>
      <c r="I7" s="172"/>
      <c r="J7" s="12">
        <v>0.18</v>
      </c>
      <c r="K7" s="28" t="s">
        <v>7</v>
      </c>
      <c r="L7" s="83" t="s">
        <v>55</v>
      </c>
      <c r="M7" s="84">
        <v>45</v>
      </c>
      <c r="N7" s="84">
        <v>27</v>
      </c>
      <c r="O7" s="84">
        <v>0.5</v>
      </c>
      <c r="P7" s="84">
        <v>0.06</v>
      </c>
      <c r="Q7" s="85">
        <v>4607049110248</v>
      </c>
      <c r="R7" s="134">
        <v>40</v>
      </c>
      <c r="S7" s="135" t="s">
        <v>91</v>
      </c>
      <c r="T7" s="136">
        <v>54</v>
      </c>
      <c r="U7" s="137">
        <v>41</v>
      </c>
      <c r="V7" s="137">
        <v>28</v>
      </c>
      <c r="W7" s="137">
        <f>V7*U7*T7/1000000</f>
        <v>0.061992</v>
      </c>
      <c r="X7" s="138">
        <v>2.5</v>
      </c>
      <c r="Y7" s="139">
        <v>14607049110245</v>
      </c>
      <c r="Z7" s="113">
        <v>6</v>
      </c>
      <c r="AA7" s="114">
        <v>7</v>
      </c>
      <c r="AB7" s="72">
        <v>180</v>
      </c>
      <c r="AC7" s="72">
        <v>120</v>
      </c>
      <c r="AD7" s="72">
        <v>80</v>
      </c>
      <c r="AE7" s="72"/>
    </row>
    <row r="8" spans="1:31" ht="15.75" customHeight="1">
      <c r="A8" s="36">
        <v>2</v>
      </c>
      <c r="B8" s="19" t="s">
        <v>18</v>
      </c>
      <c r="C8" s="21"/>
      <c r="D8" s="3" t="s">
        <v>58</v>
      </c>
      <c r="E8" s="3" t="s">
        <v>4</v>
      </c>
      <c r="F8" s="30" t="s">
        <v>5</v>
      </c>
      <c r="G8" s="172" t="s">
        <v>6</v>
      </c>
      <c r="H8" s="172"/>
      <c r="I8" s="172"/>
      <c r="J8" s="12">
        <v>0.18</v>
      </c>
      <c r="K8" s="28" t="s">
        <v>7</v>
      </c>
      <c r="L8" s="83" t="s">
        <v>55</v>
      </c>
      <c r="M8" s="84">
        <v>45</v>
      </c>
      <c r="N8" s="84">
        <v>27</v>
      </c>
      <c r="O8" s="84">
        <v>1</v>
      </c>
      <c r="P8" s="84">
        <v>0.19</v>
      </c>
      <c r="Q8" s="85">
        <v>4607091482812</v>
      </c>
      <c r="R8" s="140">
        <v>42</v>
      </c>
      <c r="S8" s="140" t="s">
        <v>91</v>
      </c>
      <c r="T8" s="136">
        <v>54</v>
      </c>
      <c r="U8" s="137">
        <v>41</v>
      </c>
      <c r="V8" s="137">
        <v>40</v>
      </c>
      <c r="W8" s="141">
        <f>V8*U8*T8/1000000</f>
        <v>0.08856</v>
      </c>
      <c r="X8" s="142">
        <v>7.7</v>
      </c>
      <c r="Y8" s="139">
        <v>14607091482819</v>
      </c>
      <c r="Z8" s="115">
        <v>6</v>
      </c>
      <c r="AA8" s="116">
        <v>3</v>
      </c>
      <c r="AB8" s="75">
        <v>177</v>
      </c>
      <c r="AC8" s="75">
        <v>120</v>
      </c>
      <c r="AD8" s="75">
        <v>80</v>
      </c>
      <c r="AE8" s="73"/>
    </row>
    <row r="9" spans="1:31" ht="15.75" customHeight="1">
      <c r="A9" s="36">
        <v>3</v>
      </c>
      <c r="B9" s="19" t="s">
        <v>111</v>
      </c>
      <c r="C9" s="21"/>
      <c r="D9" s="3"/>
      <c r="E9" s="3"/>
      <c r="F9" s="30"/>
      <c r="G9" s="166"/>
      <c r="H9" s="166"/>
      <c r="I9" s="166"/>
      <c r="J9" s="12"/>
      <c r="K9" s="28"/>
      <c r="L9" s="83" t="s">
        <v>55</v>
      </c>
      <c r="M9" s="84"/>
      <c r="N9" s="84"/>
      <c r="O9" s="84"/>
      <c r="P9" s="84"/>
      <c r="Q9" s="85"/>
      <c r="R9" s="140">
        <v>2</v>
      </c>
      <c r="S9" s="140" t="s">
        <v>91</v>
      </c>
      <c r="T9" s="136">
        <v>54</v>
      </c>
      <c r="U9" s="137">
        <v>41</v>
      </c>
      <c r="V9" s="137">
        <v>40</v>
      </c>
      <c r="W9" s="141">
        <f>V9*U9*T9/1000000</f>
        <v>0.08856</v>
      </c>
      <c r="X9" s="142">
        <v>8.7</v>
      </c>
      <c r="Y9" s="139"/>
      <c r="Z9" s="115"/>
      <c r="AA9" s="116"/>
      <c r="AB9" s="75"/>
      <c r="AC9" s="75"/>
      <c r="AD9" s="75"/>
      <c r="AE9" s="73"/>
    </row>
    <row r="10" spans="1:31" ht="15.75" customHeight="1">
      <c r="A10" s="36">
        <v>4</v>
      </c>
      <c r="B10" s="19" t="s">
        <v>16</v>
      </c>
      <c r="C10" s="21"/>
      <c r="D10" s="3" t="s">
        <v>87</v>
      </c>
      <c r="E10" s="3" t="s">
        <v>4</v>
      </c>
      <c r="F10" s="30" t="s">
        <v>5</v>
      </c>
      <c r="G10" s="172" t="s">
        <v>6</v>
      </c>
      <c r="H10" s="172"/>
      <c r="I10" s="172"/>
      <c r="J10" s="12">
        <v>0.18</v>
      </c>
      <c r="K10" s="28" t="s">
        <v>7</v>
      </c>
      <c r="L10" s="83" t="s">
        <v>55</v>
      </c>
      <c r="M10" s="84">
        <v>20</v>
      </c>
      <c r="N10" s="84">
        <v>7</v>
      </c>
      <c r="O10" s="84">
        <v>7</v>
      </c>
      <c r="P10" s="84">
        <v>0.25</v>
      </c>
      <c r="Q10" s="85">
        <v>4607049110217</v>
      </c>
      <c r="R10" s="140">
        <v>50</v>
      </c>
      <c r="S10" s="140" t="s">
        <v>91</v>
      </c>
      <c r="T10" s="136">
        <v>42</v>
      </c>
      <c r="U10" s="137">
        <v>39</v>
      </c>
      <c r="V10" s="137">
        <v>28</v>
      </c>
      <c r="W10" s="141">
        <f>V10*U10*T10/1000000</f>
        <v>0.045864</v>
      </c>
      <c r="X10" s="142">
        <v>12.2</v>
      </c>
      <c r="Y10" s="143">
        <v>14607049110214</v>
      </c>
      <c r="Z10" s="115">
        <v>6</v>
      </c>
      <c r="AA10" s="116">
        <v>4</v>
      </c>
      <c r="AB10" s="75">
        <v>183</v>
      </c>
      <c r="AC10" s="75">
        <v>120</v>
      </c>
      <c r="AD10" s="75">
        <v>80</v>
      </c>
      <c r="AE10" s="73"/>
    </row>
    <row r="11" spans="1:31" ht="15.75" customHeight="1">
      <c r="A11" s="36">
        <v>5</v>
      </c>
      <c r="B11" s="17" t="s">
        <v>86</v>
      </c>
      <c r="C11" s="18"/>
      <c r="D11" s="3" t="s">
        <v>59</v>
      </c>
      <c r="E11" s="3" t="s">
        <v>4</v>
      </c>
      <c r="F11" s="30" t="s">
        <v>5</v>
      </c>
      <c r="G11" s="172" t="s">
        <v>6</v>
      </c>
      <c r="H11" s="172"/>
      <c r="I11" s="172"/>
      <c r="J11" s="12">
        <v>0.18</v>
      </c>
      <c r="K11" s="28" t="s">
        <v>7</v>
      </c>
      <c r="L11" s="83" t="s">
        <v>55</v>
      </c>
      <c r="M11" s="86">
        <v>21</v>
      </c>
      <c r="N11" s="87">
        <v>7.5</v>
      </c>
      <c r="O11" s="87">
        <v>7.5</v>
      </c>
      <c r="P11" s="87">
        <v>0.11</v>
      </c>
      <c r="Q11" s="88">
        <v>4643100200183</v>
      </c>
      <c r="R11" s="144">
        <v>35</v>
      </c>
      <c r="S11" s="144" t="s">
        <v>91</v>
      </c>
      <c r="T11" s="145">
        <v>23</v>
      </c>
      <c r="U11" s="146">
        <v>53</v>
      </c>
      <c r="V11" s="146">
        <v>41</v>
      </c>
      <c r="W11" s="147">
        <f>V11*U11*T11/1000000</f>
        <v>0.049979</v>
      </c>
      <c r="X11" s="148">
        <v>4.5</v>
      </c>
      <c r="Y11" s="143">
        <v>14643100200180</v>
      </c>
      <c r="Z11" s="117">
        <v>4</v>
      </c>
      <c r="AA11" s="118">
        <v>5</v>
      </c>
      <c r="AB11" s="119">
        <v>115</v>
      </c>
      <c r="AC11" s="119">
        <v>120</v>
      </c>
      <c r="AD11" s="119">
        <v>80</v>
      </c>
      <c r="AE11" s="72"/>
    </row>
    <row r="12" spans="1:31" ht="15.75" customHeight="1">
      <c r="A12" s="37"/>
      <c r="B12" s="47" t="s">
        <v>98</v>
      </c>
      <c r="C12" s="31"/>
      <c r="D12" s="48"/>
      <c r="E12" s="48"/>
      <c r="F12" s="49"/>
      <c r="G12" s="32"/>
      <c r="H12" s="32"/>
      <c r="I12" s="32"/>
      <c r="J12" s="50"/>
      <c r="K12" s="51"/>
      <c r="L12" s="89"/>
      <c r="M12" s="90"/>
      <c r="N12" s="90"/>
      <c r="O12" s="90"/>
      <c r="P12" s="90"/>
      <c r="Q12" s="91"/>
      <c r="R12" s="149"/>
      <c r="S12" s="149"/>
      <c r="T12" s="150"/>
      <c r="U12" s="150"/>
      <c r="V12" s="150"/>
      <c r="W12" s="150"/>
      <c r="X12" s="151"/>
      <c r="Y12" s="152"/>
      <c r="Z12" s="74"/>
      <c r="AA12" s="120"/>
      <c r="AB12" s="74"/>
      <c r="AC12" s="74"/>
      <c r="AD12" s="74"/>
      <c r="AE12" s="121"/>
    </row>
    <row r="13" spans="1:31" ht="15.75" customHeight="1">
      <c r="A13" s="36">
        <v>6</v>
      </c>
      <c r="B13" s="19" t="s">
        <v>19</v>
      </c>
      <c r="C13" s="21"/>
      <c r="D13" s="53" t="s">
        <v>94</v>
      </c>
      <c r="E13" s="3" t="s">
        <v>4</v>
      </c>
      <c r="F13" s="30" t="s">
        <v>5</v>
      </c>
      <c r="G13" s="172" t="s">
        <v>6</v>
      </c>
      <c r="H13" s="172"/>
      <c r="I13" s="172"/>
      <c r="J13" s="12">
        <v>0.18</v>
      </c>
      <c r="K13" s="28" t="s">
        <v>20</v>
      </c>
      <c r="L13" s="83" t="s">
        <v>55</v>
      </c>
      <c r="M13" s="92">
        <v>24</v>
      </c>
      <c r="N13" s="92">
        <v>11.3</v>
      </c>
      <c r="O13" s="92">
        <v>2</v>
      </c>
      <c r="P13" s="92">
        <v>0.18</v>
      </c>
      <c r="Q13" s="93">
        <v>4607091482065</v>
      </c>
      <c r="R13" s="140">
        <v>64</v>
      </c>
      <c r="S13" s="140" t="s">
        <v>91</v>
      </c>
      <c r="T13" s="153">
        <v>23</v>
      </c>
      <c r="U13" s="141">
        <v>53</v>
      </c>
      <c r="V13" s="141">
        <v>41</v>
      </c>
      <c r="W13" s="141">
        <f aca="true" t="shared" si="0" ref="W13:W18">V13*U13*T13/1000000</f>
        <v>0.049979</v>
      </c>
      <c r="X13" s="142">
        <v>12</v>
      </c>
      <c r="Y13" s="154">
        <v>14607091482062</v>
      </c>
      <c r="Z13" s="115">
        <v>4</v>
      </c>
      <c r="AA13" s="116">
        <v>7</v>
      </c>
      <c r="AB13" s="75">
        <v>171</v>
      </c>
      <c r="AC13" s="75">
        <v>120</v>
      </c>
      <c r="AD13" s="75">
        <v>80</v>
      </c>
      <c r="AE13" s="72"/>
    </row>
    <row r="14" spans="1:31" ht="15.75" customHeight="1">
      <c r="A14" s="36">
        <v>7</v>
      </c>
      <c r="B14" s="19" t="s">
        <v>21</v>
      </c>
      <c r="C14" s="21"/>
      <c r="D14" s="53" t="s">
        <v>95</v>
      </c>
      <c r="E14" s="3" t="s">
        <v>4</v>
      </c>
      <c r="F14" s="30" t="s">
        <v>5</v>
      </c>
      <c r="G14" s="172" t="s">
        <v>6</v>
      </c>
      <c r="H14" s="172"/>
      <c r="I14" s="172"/>
      <c r="J14" s="12">
        <v>0.18</v>
      </c>
      <c r="K14" s="28" t="s">
        <v>20</v>
      </c>
      <c r="L14" s="83" t="s">
        <v>55</v>
      </c>
      <c r="M14" s="84">
        <v>24</v>
      </c>
      <c r="N14" s="84">
        <v>11.3</v>
      </c>
      <c r="O14" s="84">
        <v>2</v>
      </c>
      <c r="P14" s="84">
        <v>0.18</v>
      </c>
      <c r="Q14" s="85">
        <v>4607091482058</v>
      </c>
      <c r="R14" s="140">
        <v>64</v>
      </c>
      <c r="S14" s="140" t="s">
        <v>91</v>
      </c>
      <c r="T14" s="136">
        <v>23</v>
      </c>
      <c r="U14" s="137">
        <v>53</v>
      </c>
      <c r="V14" s="137">
        <v>41</v>
      </c>
      <c r="W14" s="141">
        <f t="shared" si="0"/>
        <v>0.049979</v>
      </c>
      <c r="X14" s="142">
        <v>12</v>
      </c>
      <c r="Y14" s="139">
        <v>14607091482055</v>
      </c>
      <c r="Z14" s="115">
        <v>4</v>
      </c>
      <c r="AA14" s="116">
        <v>7</v>
      </c>
      <c r="AB14" s="75">
        <v>171</v>
      </c>
      <c r="AC14" s="75">
        <v>120</v>
      </c>
      <c r="AD14" s="75">
        <v>80</v>
      </c>
      <c r="AE14" s="72"/>
    </row>
    <row r="15" spans="1:31" ht="15.75" customHeight="1">
      <c r="A15" s="36">
        <v>8</v>
      </c>
      <c r="B15" s="19" t="s">
        <v>22</v>
      </c>
      <c r="C15" s="21"/>
      <c r="D15" s="53" t="s">
        <v>96</v>
      </c>
      <c r="E15" s="3" t="s">
        <v>4</v>
      </c>
      <c r="F15" s="30" t="s">
        <v>5</v>
      </c>
      <c r="G15" s="172" t="s">
        <v>6</v>
      </c>
      <c r="H15" s="172"/>
      <c r="I15" s="172"/>
      <c r="J15" s="12">
        <v>0.18</v>
      </c>
      <c r="K15" s="28" t="s">
        <v>20</v>
      </c>
      <c r="L15" s="83" t="s">
        <v>55</v>
      </c>
      <c r="M15" s="84">
        <v>24</v>
      </c>
      <c r="N15" s="84">
        <v>11.3</v>
      </c>
      <c r="O15" s="84">
        <v>2</v>
      </c>
      <c r="P15" s="84">
        <v>0.18</v>
      </c>
      <c r="Q15" s="85">
        <v>4607091484649</v>
      </c>
      <c r="R15" s="140">
        <v>64</v>
      </c>
      <c r="S15" s="140" t="s">
        <v>91</v>
      </c>
      <c r="T15" s="136">
        <v>23</v>
      </c>
      <c r="U15" s="137">
        <v>53</v>
      </c>
      <c r="V15" s="137">
        <v>41</v>
      </c>
      <c r="W15" s="141">
        <f t="shared" si="0"/>
        <v>0.049979</v>
      </c>
      <c r="X15" s="142">
        <v>12</v>
      </c>
      <c r="Y15" s="139">
        <v>14607091484646</v>
      </c>
      <c r="Z15" s="115">
        <v>4</v>
      </c>
      <c r="AA15" s="116">
        <v>7</v>
      </c>
      <c r="AB15" s="75">
        <v>171</v>
      </c>
      <c r="AC15" s="75">
        <v>120</v>
      </c>
      <c r="AD15" s="75">
        <v>80</v>
      </c>
      <c r="AE15" s="72"/>
    </row>
    <row r="16" spans="1:31" ht="15.75" customHeight="1">
      <c r="A16" s="36">
        <v>9</v>
      </c>
      <c r="B16" s="19" t="s">
        <v>48</v>
      </c>
      <c r="C16" s="15"/>
      <c r="D16" s="3" t="s">
        <v>61</v>
      </c>
      <c r="E16" s="3" t="s">
        <v>4</v>
      </c>
      <c r="F16" s="30" t="s">
        <v>5</v>
      </c>
      <c r="G16" s="172" t="s">
        <v>6</v>
      </c>
      <c r="H16" s="172"/>
      <c r="I16" s="172"/>
      <c r="J16" s="12">
        <v>0.18</v>
      </c>
      <c r="K16" s="28" t="s">
        <v>20</v>
      </c>
      <c r="L16" s="83" t="s">
        <v>55</v>
      </c>
      <c r="M16" s="84">
        <v>24</v>
      </c>
      <c r="N16" s="84">
        <v>11.3</v>
      </c>
      <c r="O16" s="84">
        <v>2</v>
      </c>
      <c r="P16" s="84">
        <v>0.18</v>
      </c>
      <c r="Q16" s="85">
        <v>4665270690038</v>
      </c>
      <c r="R16" s="140">
        <v>64</v>
      </c>
      <c r="S16" s="140" t="s">
        <v>91</v>
      </c>
      <c r="T16" s="136">
        <v>23</v>
      </c>
      <c r="U16" s="137">
        <v>53</v>
      </c>
      <c r="V16" s="137">
        <v>41</v>
      </c>
      <c r="W16" s="141">
        <f t="shared" si="0"/>
        <v>0.049979</v>
      </c>
      <c r="X16" s="142">
        <v>12</v>
      </c>
      <c r="Y16" s="139">
        <v>14665270690035</v>
      </c>
      <c r="Z16" s="115">
        <v>4</v>
      </c>
      <c r="AA16" s="116">
        <v>7</v>
      </c>
      <c r="AB16" s="75">
        <v>171</v>
      </c>
      <c r="AC16" s="75">
        <v>120</v>
      </c>
      <c r="AD16" s="75">
        <v>80</v>
      </c>
      <c r="AE16" s="72"/>
    </row>
    <row r="17" spans="1:31" ht="15.75" customHeight="1">
      <c r="A17" s="36">
        <v>10</v>
      </c>
      <c r="B17" s="19" t="s">
        <v>49</v>
      </c>
      <c r="C17" s="15"/>
      <c r="D17" s="3" t="s">
        <v>64</v>
      </c>
      <c r="E17" s="3" t="s">
        <v>4</v>
      </c>
      <c r="F17" s="30" t="s">
        <v>5</v>
      </c>
      <c r="G17" s="172" t="s">
        <v>6</v>
      </c>
      <c r="H17" s="172"/>
      <c r="I17" s="172"/>
      <c r="J17" s="12">
        <v>0.18</v>
      </c>
      <c r="K17" s="28" t="s">
        <v>20</v>
      </c>
      <c r="L17" s="83" t="s">
        <v>55</v>
      </c>
      <c r="M17" s="84">
        <v>24</v>
      </c>
      <c r="N17" s="84">
        <v>11.3</v>
      </c>
      <c r="O17" s="84">
        <v>2</v>
      </c>
      <c r="P17" s="84">
        <v>0.18</v>
      </c>
      <c r="Q17" s="85">
        <v>4665270690045</v>
      </c>
      <c r="R17" s="140">
        <v>64</v>
      </c>
      <c r="S17" s="140" t="s">
        <v>91</v>
      </c>
      <c r="T17" s="136">
        <v>23</v>
      </c>
      <c r="U17" s="137">
        <v>53</v>
      </c>
      <c r="V17" s="137">
        <v>41</v>
      </c>
      <c r="W17" s="141">
        <f t="shared" si="0"/>
        <v>0.049979</v>
      </c>
      <c r="X17" s="142">
        <v>12</v>
      </c>
      <c r="Y17" s="139">
        <v>14665270690042</v>
      </c>
      <c r="Z17" s="115">
        <v>4</v>
      </c>
      <c r="AA17" s="116">
        <v>7</v>
      </c>
      <c r="AB17" s="75">
        <v>171</v>
      </c>
      <c r="AC17" s="75">
        <v>120</v>
      </c>
      <c r="AD17" s="75">
        <v>80</v>
      </c>
      <c r="AE17" s="72"/>
    </row>
    <row r="18" spans="1:31" ht="15.75" customHeight="1">
      <c r="A18" s="36">
        <v>11</v>
      </c>
      <c r="B18" s="19" t="s">
        <v>50</v>
      </c>
      <c r="C18" s="15"/>
      <c r="D18" s="3" t="s">
        <v>60</v>
      </c>
      <c r="E18" s="3" t="s">
        <v>4</v>
      </c>
      <c r="F18" s="30" t="s">
        <v>5</v>
      </c>
      <c r="G18" s="172" t="s">
        <v>6</v>
      </c>
      <c r="H18" s="172"/>
      <c r="I18" s="172"/>
      <c r="J18" s="12">
        <v>0.18</v>
      </c>
      <c r="K18" s="28" t="s">
        <v>20</v>
      </c>
      <c r="L18" s="83" t="s">
        <v>55</v>
      </c>
      <c r="M18" s="84">
        <v>24</v>
      </c>
      <c r="N18" s="84">
        <v>11.3</v>
      </c>
      <c r="O18" s="84">
        <v>0.8</v>
      </c>
      <c r="P18" s="84">
        <v>0.11</v>
      </c>
      <c r="Q18" s="85">
        <v>4665270690052</v>
      </c>
      <c r="R18" s="140">
        <v>150</v>
      </c>
      <c r="S18" s="140" t="s">
        <v>91</v>
      </c>
      <c r="T18" s="136">
        <v>23</v>
      </c>
      <c r="U18" s="137">
        <v>53</v>
      </c>
      <c r="V18" s="137">
        <v>41</v>
      </c>
      <c r="W18" s="141">
        <f t="shared" si="0"/>
        <v>0.049979</v>
      </c>
      <c r="X18" s="142">
        <v>7.2</v>
      </c>
      <c r="Y18" s="139">
        <v>14665270690059</v>
      </c>
      <c r="Z18" s="115">
        <v>4</v>
      </c>
      <c r="AA18" s="116">
        <v>7</v>
      </c>
      <c r="AB18" s="75">
        <v>171</v>
      </c>
      <c r="AC18" s="75">
        <v>120</v>
      </c>
      <c r="AD18" s="75">
        <v>80</v>
      </c>
      <c r="AE18" s="72"/>
    </row>
    <row r="19" spans="1:31" ht="15.75" customHeight="1">
      <c r="A19" s="36">
        <v>12</v>
      </c>
      <c r="B19" s="19" t="s">
        <v>102</v>
      </c>
      <c r="C19" s="15"/>
      <c r="D19" s="3"/>
      <c r="E19" s="3" t="s">
        <v>4</v>
      </c>
      <c r="F19" s="30" t="s">
        <v>5</v>
      </c>
      <c r="G19" s="172" t="s">
        <v>6</v>
      </c>
      <c r="H19" s="172"/>
      <c r="I19" s="172"/>
      <c r="J19" s="12">
        <v>1.18</v>
      </c>
      <c r="K19" s="28" t="s">
        <v>20</v>
      </c>
      <c r="L19" s="83" t="s">
        <v>55</v>
      </c>
      <c r="M19" s="84">
        <v>24</v>
      </c>
      <c r="N19" s="84">
        <v>11.3</v>
      </c>
      <c r="O19" s="84">
        <v>4</v>
      </c>
      <c r="P19" s="84">
        <v>0.64</v>
      </c>
      <c r="Q19" s="85">
        <v>4607091482836</v>
      </c>
      <c r="R19" s="140">
        <v>28</v>
      </c>
      <c r="S19" s="140" t="s">
        <v>91</v>
      </c>
      <c r="T19" s="136">
        <v>23</v>
      </c>
      <c r="U19" s="137">
        <v>53</v>
      </c>
      <c r="V19" s="137">
        <v>41</v>
      </c>
      <c r="W19" s="141">
        <f>V19*U19*T19/1000000</f>
        <v>0.049979</v>
      </c>
      <c r="X19" s="142">
        <v>15.2</v>
      </c>
      <c r="Y19" s="139">
        <v>14607091482833</v>
      </c>
      <c r="Z19" s="115">
        <v>4</v>
      </c>
      <c r="AA19" s="116">
        <v>6</v>
      </c>
      <c r="AB19" s="75">
        <v>171</v>
      </c>
      <c r="AC19" s="75">
        <v>120</v>
      </c>
      <c r="AD19" s="75">
        <v>80</v>
      </c>
      <c r="AE19" s="72"/>
    </row>
    <row r="20" spans="1:31" ht="15.75" customHeight="1">
      <c r="A20" s="36">
        <v>13</v>
      </c>
      <c r="B20" s="19" t="s">
        <v>51</v>
      </c>
      <c r="C20" s="15"/>
      <c r="D20" s="3" t="s">
        <v>62</v>
      </c>
      <c r="E20" s="3" t="s">
        <v>4</v>
      </c>
      <c r="F20" s="30" t="s">
        <v>5</v>
      </c>
      <c r="G20" s="172" t="s">
        <v>6</v>
      </c>
      <c r="H20" s="172"/>
      <c r="I20" s="172"/>
      <c r="J20" s="12">
        <v>0.18</v>
      </c>
      <c r="K20" s="28" t="s">
        <v>20</v>
      </c>
      <c r="L20" s="83" t="s">
        <v>55</v>
      </c>
      <c r="M20" s="84">
        <v>17.7</v>
      </c>
      <c r="N20" s="84">
        <v>11.3</v>
      </c>
      <c r="O20" s="84">
        <v>1.3</v>
      </c>
      <c r="P20" s="84">
        <v>0.045</v>
      </c>
      <c r="Q20" s="85">
        <v>4607091486094</v>
      </c>
      <c r="R20" s="140">
        <v>108</v>
      </c>
      <c r="S20" s="140" t="s">
        <v>91</v>
      </c>
      <c r="T20" s="136">
        <v>30</v>
      </c>
      <c r="U20" s="137">
        <v>40.8</v>
      </c>
      <c r="V20" s="137">
        <v>29</v>
      </c>
      <c r="W20" s="141">
        <f>V20*U20*T20/1000000</f>
        <v>0.03549599999999999</v>
      </c>
      <c r="X20" s="142">
        <v>7.6</v>
      </c>
      <c r="Y20" s="139">
        <v>14607091486091</v>
      </c>
      <c r="Z20" s="115">
        <v>8</v>
      </c>
      <c r="AA20" s="116">
        <v>5</v>
      </c>
      <c r="AB20" s="75">
        <v>165</v>
      </c>
      <c r="AC20" s="75">
        <v>125</v>
      </c>
      <c r="AD20" s="75">
        <v>85</v>
      </c>
      <c r="AE20" s="72"/>
    </row>
    <row r="21" spans="1:31" ht="15.75" customHeight="1">
      <c r="A21" s="36">
        <v>14</v>
      </c>
      <c r="B21" s="19" t="s">
        <v>23</v>
      </c>
      <c r="C21" s="15"/>
      <c r="D21" s="3" t="s">
        <v>104</v>
      </c>
      <c r="E21" s="3" t="s">
        <v>4</v>
      </c>
      <c r="F21" s="30" t="s">
        <v>5</v>
      </c>
      <c r="G21" s="172" t="s">
        <v>6</v>
      </c>
      <c r="H21" s="172"/>
      <c r="I21" s="172"/>
      <c r="J21" s="12">
        <v>0.18</v>
      </c>
      <c r="K21" s="28" t="s">
        <v>20</v>
      </c>
      <c r="L21" s="83" t="s">
        <v>55</v>
      </c>
      <c r="M21" s="84">
        <v>17.7</v>
      </c>
      <c r="N21" s="84">
        <v>10</v>
      </c>
      <c r="O21" s="84">
        <v>1.3</v>
      </c>
      <c r="P21" s="84">
        <v>0.045</v>
      </c>
      <c r="Q21" s="85">
        <v>4607049110231</v>
      </c>
      <c r="R21" s="140">
        <v>150</v>
      </c>
      <c r="S21" s="140" t="s">
        <v>91</v>
      </c>
      <c r="T21" s="136">
        <v>30</v>
      </c>
      <c r="U21" s="137">
        <v>40.8</v>
      </c>
      <c r="V21" s="137">
        <v>29</v>
      </c>
      <c r="W21" s="141">
        <f>V21*U21*T21/1000000</f>
        <v>0.03549599999999999</v>
      </c>
      <c r="X21" s="142">
        <v>9</v>
      </c>
      <c r="Y21" s="139">
        <v>14607049110238</v>
      </c>
      <c r="Z21" s="115">
        <v>8</v>
      </c>
      <c r="AA21" s="116">
        <v>5</v>
      </c>
      <c r="AB21" s="75">
        <v>165</v>
      </c>
      <c r="AC21" s="75">
        <v>125</v>
      </c>
      <c r="AD21" s="75">
        <v>85</v>
      </c>
      <c r="AE21" s="72"/>
    </row>
    <row r="22" spans="1:31" ht="15.75" customHeight="1">
      <c r="A22" s="36">
        <v>15</v>
      </c>
      <c r="B22" s="19" t="s">
        <v>24</v>
      </c>
      <c r="C22" s="20"/>
      <c r="D22" s="3" t="s">
        <v>105</v>
      </c>
      <c r="E22" s="3" t="s">
        <v>4</v>
      </c>
      <c r="F22" s="30" t="s">
        <v>5</v>
      </c>
      <c r="G22" s="172" t="s">
        <v>6</v>
      </c>
      <c r="H22" s="172"/>
      <c r="I22" s="172"/>
      <c r="J22" s="12">
        <v>0.18</v>
      </c>
      <c r="K22" s="28" t="s">
        <v>20</v>
      </c>
      <c r="L22" s="83" t="s">
        <v>55</v>
      </c>
      <c r="M22" s="84">
        <v>17.7</v>
      </c>
      <c r="N22" s="84">
        <v>10</v>
      </c>
      <c r="O22" s="84">
        <v>0.5</v>
      </c>
      <c r="P22" s="84">
        <v>0.045</v>
      </c>
      <c r="Q22" s="85">
        <v>4607049110200</v>
      </c>
      <c r="R22" s="140">
        <v>150</v>
      </c>
      <c r="S22" s="140" t="s">
        <v>91</v>
      </c>
      <c r="T22" s="136">
        <v>30</v>
      </c>
      <c r="U22" s="137">
        <v>40.8</v>
      </c>
      <c r="V22" s="137">
        <v>29</v>
      </c>
      <c r="W22" s="141">
        <f>V22*U22*T22/1000000</f>
        <v>0.03549599999999999</v>
      </c>
      <c r="X22" s="142">
        <v>9</v>
      </c>
      <c r="Y22" s="139">
        <v>14607049110207</v>
      </c>
      <c r="Z22" s="115">
        <v>8</v>
      </c>
      <c r="AA22" s="116">
        <v>5</v>
      </c>
      <c r="AB22" s="75">
        <v>165</v>
      </c>
      <c r="AC22" s="75">
        <v>125</v>
      </c>
      <c r="AD22" s="75">
        <v>85</v>
      </c>
      <c r="AE22" s="72"/>
    </row>
    <row r="23" spans="1:31" ht="15.75" customHeight="1">
      <c r="A23" s="36">
        <v>16</v>
      </c>
      <c r="B23" s="6" t="s">
        <v>25</v>
      </c>
      <c r="C23" s="7"/>
      <c r="D23" s="3" t="s">
        <v>63</v>
      </c>
      <c r="E23" s="3" t="s">
        <v>4</v>
      </c>
      <c r="F23" s="30" t="s">
        <v>5</v>
      </c>
      <c r="G23" s="172" t="s">
        <v>6</v>
      </c>
      <c r="H23" s="172"/>
      <c r="I23" s="172"/>
      <c r="J23" s="12">
        <v>0.18</v>
      </c>
      <c r="K23" s="28" t="s">
        <v>20</v>
      </c>
      <c r="L23" s="83" t="s">
        <v>55</v>
      </c>
      <c r="M23" s="84">
        <v>17.7</v>
      </c>
      <c r="N23" s="84">
        <v>10</v>
      </c>
      <c r="O23" s="84">
        <v>1.3</v>
      </c>
      <c r="P23" s="87">
        <v>0.045</v>
      </c>
      <c r="Q23" s="94">
        <v>4607091482072</v>
      </c>
      <c r="R23" s="144">
        <v>120</v>
      </c>
      <c r="S23" s="144" t="s">
        <v>91</v>
      </c>
      <c r="T23" s="145">
        <v>30</v>
      </c>
      <c r="U23" s="146">
        <v>40.8</v>
      </c>
      <c r="V23" s="146">
        <v>29</v>
      </c>
      <c r="W23" s="147">
        <f>V23*U23*T23/1000000</f>
        <v>0.03549599999999999</v>
      </c>
      <c r="X23" s="155">
        <v>9</v>
      </c>
      <c r="Y23" s="139">
        <v>14607091482079</v>
      </c>
      <c r="Z23" s="122">
        <v>8</v>
      </c>
      <c r="AA23" s="123">
        <v>5</v>
      </c>
      <c r="AB23" s="73">
        <v>165</v>
      </c>
      <c r="AC23" s="73">
        <v>125</v>
      </c>
      <c r="AD23" s="73">
        <v>85</v>
      </c>
      <c r="AE23" s="72"/>
    </row>
    <row r="24" spans="1:31" ht="15.75" customHeight="1">
      <c r="A24" s="37"/>
      <c r="B24" s="40" t="s">
        <v>99</v>
      </c>
      <c r="C24" s="35"/>
      <c r="D24" s="35"/>
      <c r="E24" s="35"/>
      <c r="F24" s="35"/>
      <c r="G24" s="35"/>
      <c r="H24" s="35"/>
      <c r="I24" s="35"/>
      <c r="J24" s="35"/>
      <c r="K24" s="38"/>
      <c r="L24" s="95"/>
      <c r="M24" s="95"/>
      <c r="N24" s="95"/>
      <c r="O24" s="95"/>
      <c r="P24" s="95"/>
      <c r="Q24" s="96"/>
      <c r="R24" s="156"/>
      <c r="S24" s="156"/>
      <c r="T24" s="156"/>
      <c r="U24" s="156"/>
      <c r="V24" s="156"/>
      <c r="W24" s="156"/>
      <c r="X24" s="156"/>
      <c r="Y24" s="157"/>
      <c r="Z24" s="124"/>
      <c r="AA24" s="124"/>
      <c r="AB24" s="76"/>
      <c r="AC24" s="76"/>
      <c r="AD24" s="76"/>
      <c r="AE24" s="76"/>
    </row>
    <row r="25" spans="1:31" ht="15">
      <c r="A25" s="39">
        <v>17</v>
      </c>
      <c r="B25" s="10" t="s">
        <v>8</v>
      </c>
      <c r="C25" s="11"/>
      <c r="D25" s="54" t="s">
        <v>66</v>
      </c>
      <c r="E25" s="16" t="s">
        <v>4</v>
      </c>
      <c r="F25" s="29" t="s">
        <v>5</v>
      </c>
      <c r="G25" s="173" t="s">
        <v>6</v>
      </c>
      <c r="H25" s="174"/>
      <c r="I25" s="27"/>
      <c r="J25" s="33">
        <v>0.18</v>
      </c>
      <c r="K25" s="34" t="s">
        <v>20</v>
      </c>
      <c r="L25" s="97" t="s">
        <v>55</v>
      </c>
      <c r="M25" s="92">
        <v>21</v>
      </c>
      <c r="N25" s="92">
        <v>5</v>
      </c>
      <c r="O25" s="92">
        <v>5</v>
      </c>
      <c r="P25" s="92">
        <v>0.28</v>
      </c>
      <c r="Q25" s="93">
        <v>4643100200022</v>
      </c>
      <c r="R25" s="140">
        <v>12</v>
      </c>
      <c r="S25" s="140" t="s">
        <v>91</v>
      </c>
      <c r="T25" s="153">
        <v>23</v>
      </c>
      <c r="U25" s="141">
        <v>21</v>
      </c>
      <c r="V25" s="141">
        <v>15</v>
      </c>
      <c r="W25" s="141">
        <f>V25*U25*T25/1000000</f>
        <v>0.007245</v>
      </c>
      <c r="X25" s="142">
        <v>6.7</v>
      </c>
      <c r="Y25" s="158">
        <v>14643100200029</v>
      </c>
      <c r="Z25" s="115">
        <v>32</v>
      </c>
      <c r="AA25" s="116">
        <v>4</v>
      </c>
      <c r="AB25" s="75">
        <v>107</v>
      </c>
      <c r="AC25" s="75">
        <v>120</v>
      </c>
      <c r="AD25" s="75">
        <v>80</v>
      </c>
      <c r="AE25" s="72"/>
    </row>
    <row r="26" spans="1:31" ht="15">
      <c r="A26" s="39">
        <v>18</v>
      </c>
      <c r="B26" s="10" t="s">
        <v>3</v>
      </c>
      <c r="C26" s="11"/>
      <c r="D26" s="55" t="s">
        <v>67</v>
      </c>
      <c r="E26" s="3" t="s">
        <v>4</v>
      </c>
      <c r="F26" s="30" t="s">
        <v>5</v>
      </c>
      <c r="G26" s="172" t="s">
        <v>6</v>
      </c>
      <c r="H26" s="172"/>
      <c r="I26" s="172"/>
      <c r="J26" s="12">
        <v>0.18</v>
      </c>
      <c r="K26" s="28" t="s">
        <v>20</v>
      </c>
      <c r="L26" s="83" t="s">
        <v>55</v>
      </c>
      <c r="M26" s="92">
        <v>21</v>
      </c>
      <c r="N26" s="92">
        <v>5</v>
      </c>
      <c r="O26" s="92">
        <v>5</v>
      </c>
      <c r="P26" s="84">
        <v>0.28</v>
      </c>
      <c r="Q26" s="85">
        <v>4643100200053</v>
      </c>
      <c r="R26" s="140">
        <v>12</v>
      </c>
      <c r="S26" s="140" t="s">
        <v>91</v>
      </c>
      <c r="T26" s="153">
        <v>23</v>
      </c>
      <c r="U26" s="141">
        <v>21</v>
      </c>
      <c r="V26" s="141">
        <v>15</v>
      </c>
      <c r="W26" s="141">
        <f aca="true" t="shared" si="1" ref="W26:W47">V26*U26*T26/1000000</f>
        <v>0.007245</v>
      </c>
      <c r="X26" s="142">
        <v>6.7</v>
      </c>
      <c r="Y26" s="158">
        <v>14643100200050</v>
      </c>
      <c r="Z26" s="115">
        <v>32</v>
      </c>
      <c r="AA26" s="116">
        <v>4</v>
      </c>
      <c r="AB26" s="75">
        <v>107</v>
      </c>
      <c r="AC26" s="75">
        <v>120</v>
      </c>
      <c r="AD26" s="75">
        <v>80</v>
      </c>
      <c r="AE26" s="75"/>
    </row>
    <row r="27" spans="1:31" ht="15">
      <c r="A27" s="39">
        <v>19</v>
      </c>
      <c r="B27" s="19" t="s">
        <v>41</v>
      </c>
      <c r="C27" s="20"/>
      <c r="D27" s="55" t="s">
        <v>68</v>
      </c>
      <c r="E27" s="3" t="s">
        <v>4</v>
      </c>
      <c r="F27" s="30" t="s">
        <v>5</v>
      </c>
      <c r="G27" s="172" t="s">
        <v>6</v>
      </c>
      <c r="H27" s="172"/>
      <c r="I27" s="172"/>
      <c r="J27" s="12">
        <v>0.18</v>
      </c>
      <c r="K27" s="28" t="s">
        <v>20</v>
      </c>
      <c r="L27" s="83" t="s">
        <v>55</v>
      </c>
      <c r="M27" s="92">
        <v>21</v>
      </c>
      <c r="N27" s="92">
        <v>5</v>
      </c>
      <c r="O27" s="92">
        <v>5</v>
      </c>
      <c r="P27" s="84">
        <v>0.28</v>
      </c>
      <c r="Q27" s="85">
        <v>4643100200114</v>
      </c>
      <c r="R27" s="140">
        <v>12</v>
      </c>
      <c r="S27" s="140" t="s">
        <v>91</v>
      </c>
      <c r="T27" s="153">
        <v>23</v>
      </c>
      <c r="U27" s="141">
        <v>21</v>
      </c>
      <c r="V27" s="141">
        <v>15</v>
      </c>
      <c r="W27" s="141">
        <f t="shared" si="1"/>
        <v>0.007245</v>
      </c>
      <c r="X27" s="142">
        <v>6.7</v>
      </c>
      <c r="Y27" s="159">
        <v>14643100200111</v>
      </c>
      <c r="Z27" s="115">
        <v>32</v>
      </c>
      <c r="AA27" s="116">
        <v>4</v>
      </c>
      <c r="AB27" s="75">
        <v>107</v>
      </c>
      <c r="AC27" s="75">
        <v>120</v>
      </c>
      <c r="AD27" s="75">
        <v>80</v>
      </c>
      <c r="AE27" s="72"/>
    </row>
    <row r="28" spans="1:31" ht="15">
      <c r="A28" s="39">
        <v>20</v>
      </c>
      <c r="B28" s="19" t="s">
        <v>40</v>
      </c>
      <c r="C28" s="20"/>
      <c r="D28" s="55" t="s">
        <v>69</v>
      </c>
      <c r="E28" s="3" t="s">
        <v>4</v>
      </c>
      <c r="F28" s="30" t="s">
        <v>5</v>
      </c>
      <c r="G28" s="172" t="s">
        <v>6</v>
      </c>
      <c r="H28" s="172"/>
      <c r="I28" s="172"/>
      <c r="J28" s="12">
        <v>0.18</v>
      </c>
      <c r="K28" s="28" t="s">
        <v>20</v>
      </c>
      <c r="L28" s="83" t="s">
        <v>55</v>
      </c>
      <c r="M28" s="92">
        <v>21</v>
      </c>
      <c r="N28" s="92">
        <v>5</v>
      </c>
      <c r="O28" s="92">
        <v>5</v>
      </c>
      <c r="P28" s="84">
        <v>0.28</v>
      </c>
      <c r="Q28" s="85">
        <v>4643100200084</v>
      </c>
      <c r="R28" s="140">
        <v>12</v>
      </c>
      <c r="S28" s="140" t="s">
        <v>91</v>
      </c>
      <c r="T28" s="153">
        <v>23</v>
      </c>
      <c r="U28" s="141">
        <v>21</v>
      </c>
      <c r="V28" s="141">
        <v>15</v>
      </c>
      <c r="W28" s="141">
        <f t="shared" si="1"/>
        <v>0.007245</v>
      </c>
      <c r="X28" s="142">
        <v>6.7</v>
      </c>
      <c r="Y28" s="159">
        <v>14643100200081</v>
      </c>
      <c r="Z28" s="115">
        <v>32</v>
      </c>
      <c r="AA28" s="116">
        <v>4</v>
      </c>
      <c r="AB28" s="75">
        <v>107</v>
      </c>
      <c r="AC28" s="75">
        <v>120</v>
      </c>
      <c r="AD28" s="75">
        <v>80</v>
      </c>
      <c r="AE28" s="72"/>
    </row>
    <row r="29" spans="1:31" ht="15">
      <c r="A29" s="39">
        <v>21</v>
      </c>
      <c r="B29" s="19" t="s">
        <v>12</v>
      </c>
      <c r="C29" s="20"/>
      <c r="D29" s="55" t="s">
        <v>70</v>
      </c>
      <c r="E29" s="3" t="s">
        <v>4</v>
      </c>
      <c r="F29" s="30" t="s">
        <v>5</v>
      </c>
      <c r="G29" s="172" t="s">
        <v>6</v>
      </c>
      <c r="H29" s="172"/>
      <c r="I29" s="172"/>
      <c r="J29" s="12">
        <v>0.18</v>
      </c>
      <c r="K29" s="28" t="s">
        <v>20</v>
      </c>
      <c r="L29" s="83" t="s">
        <v>55</v>
      </c>
      <c r="M29" s="92">
        <v>21</v>
      </c>
      <c r="N29" s="92">
        <v>5</v>
      </c>
      <c r="O29" s="92">
        <v>5</v>
      </c>
      <c r="P29" s="84">
        <v>0.2</v>
      </c>
      <c r="Q29" s="85">
        <v>4643100200077</v>
      </c>
      <c r="R29" s="140">
        <v>12</v>
      </c>
      <c r="S29" s="140" t="s">
        <v>91</v>
      </c>
      <c r="T29" s="153">
        <v>23</v>
      </c>
      <c r="U29" s="141">
        <v>21</v>
      </c>
      <c r="V29" s="141">
        <v>15</v>
      </c>
      <c r="W29" s="141">
        <f t="shared" si="1"/>
        <v>0.007245</v>
      </c>
      <c r="X29" s="142">
        <v>4.8</v>
      </c>
      <c r="Y29" s="159">
        <v>14643100200074</v>
      </c>
      <c r="Z29" s="115">
        <v>32</v>
      </c>
      <c r="AA29" s="116">
        <v>4</v>
      </c>
      <c r="AB29" s="75">
        <v>107</v>
      </c>
      <c r="AC29" s="75">
        <v>120</v>
      </c>
      <c r="AD29" s="75">
        <v>80</v>
      </c>
      <c r="AE29" s="125"/>
    </row>
    <row r="30" spans="1:31" ht="15">
      <c r="A30" s="39">
        <v>22</v>
      </c>
      <c r="B30" s="19" t="s">
        <v>13</v>
      </c>
      <c r="C30" s="20"/>
      <c r="D30" s="55" t="s">
        <v>71</v>
      </c>
      <c r="E30" s="3" t="s">
        <v>4</v>
      </c>
      <c r="F30" s="30" t="s">
        <v>5</v>
      </c>
      <c r="G30" s="172" t="s">
        <v>6</v>
      </c>
      <c r="H30" s="172"/>
      <c r="I30" s="172"/>
      <c r="J30" s="12">
        <v>0.18</v>
      </c>
      <c r="K30" s="28" t="s">
        <v>20</v>
      </c>
      <c r="L30" s="83" t="s">
        <v>55</v>
      </c>
      <c r="M30" s="92">
        <v>21</v>
      </c>
      <c r="N30" s="92">
        <v>5</v>
      </c>
      <c r="O30" s="92">
        <v>5</v>
      </c>
      <c r="P30" s="84">
        <v>0.24</v>
      </c>
      <c r="Q30" s="85">
        <v>4643100200046</v>
      </c>
      <c r="R30" s="140">
        <v>12</v>
      </c>
      <c r="S30" s="140" t="s">
        <v>91</v>
      </c>
      <c r="T30" s="153">
        <v>23</v>
      </c>
      <c r="U30" s="141">
        <v>21</v>
      </c>
      <c r="V30" s="141">
        <v>15</v>
      </c>
      <c r="W30" s="141">
        <f t="shared" si="1"/>
        <v>0.007245</v>
      </c>
      <c r="X30" s="142">
        <v>5.8</v>
      </c>
      <c r="Y30" s="159">
        <v>14643100200043</v>
      </c>
      <c r="Z30" s="115">
        <v>32</v>
      </c>
      <c r="AA30" s="116">
        <v>4</v>
      </c>
      <c r="AB30" s="75">
        <v>107</v>
      </c>
      <c r="AC30" s="75">
        <v>120</v>
      </c>
      <c r="AD30" s="75">
        <v>80</v>
      </c>
      <c r="AE30" s="125"/>
    </row>
    <row r="31" spans="1:31" ht="15">
      <c r="A31" s="39">
        <v>23</v>
      </c>
      <c r="B31" s="19" t="s">
        <v>39</v>
      </c>
      <c r="C31" s="20"/>
      <c r="D31" s="55" t="s">
        <v>72</v>
      </c>
      <c r="E31" s="3" t="s">
        <v>4</v>
      </c>
      <c r="F31" s="30" t="s">
        <v>5</v>
      </c>
      <c r="G31" s="172" t="s">
        <v>6</v>
      </c>
      <c r="H31" s="172"/>
      <c r="I31" s="172"/>
      <c r="J31" s="12">
        <v>0.18</v>
      </c>
      <c r="K31" s="28" t="s">
        <v>20</v>
      </c>
      <c r="L31" s="83" t="s">
        <v>55</v>
      </c>
      <c r="M31" s="92">
        <v>21</v>
      </c>
      <c r="N31" s="92">
        <v>5</v>
      </c>
      <c r="O31" s="92">
        <v>5</v>
      </c>
      <c r="P31" s="84">
        <v>0.28</v>
      </c>
      <c r="Q31" s="85">
        <v>4643100200039</v>
      </c>
      <c r="R31" s="140">
        <v>12</v>
      </c>
      <c r="S31" s="140" t="s">
        <v>91</v>
      </c>
      <c r="T31" s="153">
        <v>23</v>
      </c>
      <c r="U31" s="141">
        <v>21</v>
      </c>
      <c r="V31" s="141">
        <v>15</v>
      </c>
      <c r="W31" s="141">
        <f t="shared" si="1"/>
        <v>0.007245</v>
      </c>
      <c r="X31" s="142">
        <v>6.7</v>
      </c>
      <c r="Y31" s="159">
        <v>14643100200036</v>
      </c>
      <c r="Z31" s="115">
        <v>32</v>
      </c>
      <c r="AA31" s="116">
        <v>4</v>
      </c>
      <c r="AB31" s="75">
        <v>107</v>
      </c>
      <c r="AC31" s="75">
        <v>120</v>
      </c>
      <c r="AD31" s="75">
        <v>80</v>
      </c>
      <c r="AE31" s="125"/>
    </row>
    <row r="32" spans="1:31" ht="15">
      <c r="A32" s="39">
        <v>24</v>
      </c>
      <c r="B32" s="19" t="s">
        <v>9</v>
      </c>
      <c r="C32" s="20"/>
      <c r="D32" s="55" t="s">
        <v>73</v>
      </c>
      <c r="E32" s="3" t="s">
        <v>4</v>
      </c>
      <c r="F32" s="30" t="s">
        <v>5</v>
      </c>
      <c r="G32" s="172" t="s">
        <v>6</v>
      </c>
      <c r="H32" s="172"/>
      <c r="I32" s="172"/>
      <c r="J32" s="12">
        <v>0.18</v>
      </c>
      <c r="K32" s="28" t="s">
        <v>20</v>
      </c>
      <c r="L32" s="83" t="s">
        <v>55</v>
      </c>
      <c r="M32" s="84">
        <v>17</v>
      </c>
      <c r="N32" s="92">
        <v>5</v>
      </c>
      <c r="O32" s="92">
        <v>5</v>
      </c>
      <c r="P32" s="84">
        <v>0.3</v>
      </c>
      <c r="Q32" s="85">
        <v>4643100200015</v>
      </c>
      <c r="R32" s="140">
        <v>24</v>
      </c>
      <c r="S32" s="140" t="s">
        <v>91</v>
      </c>
      <c r="T32" s="153">
        <v>20</v>
      </c>
      <c r="U32" s="141">
        <v>30</v>
      </c>
      <c r="V32" s="141">
        <v>21</v>
      </c>
      <c r="W32" s="141">
        <f t="shared" si="1"/>
        <v>0.0126</v>
      </c>
      <c r="X32" s="142">
        <v>7.2</v>
      </c>
      <c r="Y32" s="159">
        <v>14643100200104</v>
      </c>
      <c r="Z32" s="115">
        <v>16</v>
      </c>
      <c r="AA32" s="116">
        <v>4</v>
      </c>
      <c r="AB32" s="75">
        <v>95</v>
      </c>
      <c r="AC32" s="75">
        <v>120</v>
      </c>
      <c r="AD32" s="75">
        <v>80</v>
      </c>
      <c r="AE32" s="125"/>
    </row>
    <row r="33" spans="1:31" ht="15">
      <c r="A33" s="39">
        <v>25</v>
      </c>
      <c r="B33" s="19" t="s">
        <v>42</v>
      </c>
      <c r="C33" s="20"/>
      <c r="D33" s="55" t="s">
        <v>74</v>
      </c>
      <c r="E33" s="3" t="s">
        <v>4</v>
      </c>
      <c r="F33" s="30" t="s">
        <v>5</v>
      </c>
      <c r="G33" s="172" t="s">
        <v>6</v>
      </c>
      <c r="H33" s="172"/>
      <c r="I33" s="172"/>
      <c r="J33" s="12">
        <v>0.18</v>
      </c>
      <c r="K33" s="28" t="s">
        <v>20</v>
      </c>
      <c r="L33" s="83" t="s">
        <v>55</v>
      </c>
      <c r="M33" s="92">
        <v>21</v>
      </c>
      <c r="N33" s="92">
        <v>5</v>
      </c>
      <c r="O33" s="92">
        <v>5</v>
      </c>
      <c r="P33" s="84">
        <v>0.24</v>
      </c>
      <c r="Q33" s="85">
        <v>4643100200060</v>
      </c>
      <c r="R33" s="140">
        <v>12</v>
      </c>
      <c r="S33" s="140" t="s">
        <v>91</v>
      </c>
      <c r="T33" s="153">
        <v>23</v>
      </c>
      <c r="U33" s="141">
        <v>21</v>
      </c>
      <c r="V33" s="141">
        <v>15</v>
      </c>
      <c r="W33" s="141">
        <f t="shared" si="1"/>
        <v>0.007245</v>
      </c>
      <c r="X33" s="142">
        <v>5.8</v>
      </c>
      <c r="Y33" s="159">
        <v>14643100200067</v>
      </c>
      <c r="Z33" s="115">
        <v>32</v>
      </c>
      <c r="AA33" s="116">
        <v>4</v>
      </c>
      <c r="AB33" s="75">
        <v>107</v>
      </c>
      <c r="AC33" s="75">
        <v>120</v>
      </c>
      <c r="AD33" s="75">
        <v>80</v>
      </c>
      <c r="AE33" s="125"/>
    </row>
    <row r="34" spans="1:31" ht="15">
      <c r="A34" s="39">
        <v>26</v>
      </c>
      <c r="B34" s="19" t="s">
        <v>14</v>
      </c>
      <c r="C34" s="20"/>
      <c r="D34" s="55" t="s">
        <v>75</v>
      </c>
      <c r="E34" s="3" t="s">
        <v>4</v>
      </c>
      <c r="F34" s="30" t="s">
        <v>5</v>
      </c>
      <c r="G34" s="172" t="s">
        <v>6</v>
      </c>
      <c r="H34" s="172"/>
      <c r="I34" s="172"/>
      <c r="J34" s="12">
        <v>0.18</v>
      </c>
      <c r="K34" s="28" t="s">
        <v>20</v>
      </c>
      <c r="L34" s="83" t="s">
        <v>55</v>
      </c>
      <c r="M34" s="84">
        <v>17</v>
      </c>
      <c r="N34" s="92">
        <v>5</v>
      </c>
      <c r="O34" s="92">
        <v>5</v>
      </c>
      <c r="P34" s="84">
        <v>0.3</v>
      </c>
      <c r="Q34" s="85">
        <v>4643100200145</v>
      </c>
      <c r="R34" s="140">
        <v>24</v>
      </c>
      <c r="S34" s="140" t="s">
        <v>91</v>
      </c>
      <c r="T34" s="153">
        <v>20</v>
      </c>
      <c r="U34" s="141">
        <v>30</v>
      </c>
      <c r="V34" s="141">
        <v>21</v>
      </c>
      <c r="W34" s="141">
        <f t="shared" si="1"/>
        <v>0.0126</v>
      </c>
      <c r="X34" s="142">
        <v>7.2</v>
      </c>
      <c r="Y34" s="160">
        <v>14643100200142</v>
      </c>
      <c r="Z34" s="115">
        <v>16</v>
      </c>
      <c r="AA34" s="116">
        <v>4</v>
      </c>
      <c r="AB34" s="75">
        <v>95</v>
      </c>
      <c r="AC34" s="75">
        <v>120</v>
      </c>
      <c r="AD34" s="75">
        <v>80</v>
      </c>
      <c r="AE34" s="125"/>
    </row>
    <row r="35" spans="1:31" ht="15">
      <c r="A35" s="39">
        <v>27</v>
      </c>
      <c r="B35" s="4" t="s">
        <v>10</v>
      </c>
      <c r="C35" s="7"/>
      <c r="D35" s="55" t="s">
        <v>76</v>
      </c>
      <c r="E35" s="3" t="s">
        <v>4</v>
      </c>
      <c r="F35" s="30" t="s">
        <v>5</v>
      </c>
      <c r="G35" s="172" t="s">
        <v>6</v>
      </c>
      <c r="H35" s="172"/>
      <c r="I35" s="172"/>
      <c r="J35" s="12">
        <v>0.18</v>
      </c>
      <c r="K35" s="28" t="s">
        <v>20</v>
      </c>
      <c r="L35" s="83" t="s">
        <v>55</v>
      </c>
      <c r="M35" s="92">
        <v>21</v>
      </c>
      <c r="N35" s="92">
        <v>5</v>
      </c>
      <c r="O35" s="92">
        <v>5</v>
      </c>
      <c r="P35" s="84">
        <v>0.28</v>
      </c>
      <c r="Q35" s="85">
        <v>4643100200169</v>
      </c>
      <c r="R35" s="140">
        <v>12</v>
      </c>
      <c r="S35" s="140" t="s">
        <v>91</v>
      </c>
      <c r="T35" s="153">
        <v>23</v>
      </c>
      <c r="U35" s="141">
        <v>21</v>
      </c>
      <c r="V35" s="141">
        <v>15</v>
      </c>
      <c r="W35" s="141">
        <f t="shared" si="1"/>
        <v>0.007245</v>
      </c>
      <c r="X35" s="142">
        <v>6.7</v>
      </c>
      <c r="Y35" s="159">
        <v>14643100200166</v>
      </c>
      <c r="Z35" s="115">
        <v>32</v>
      </c>
      <c r="AA35" s="116">
        <v>4</v>
      </c>
      <c r="AB35" s="75">
        <v>107</v>
      </c>
      <c r="AC35" s="75">
        <v>120</v>
      </c>
      <c r="AD35" s="75">
        <v>80</v>
      </c>
      <c r="AE35" s="125"/>
    </row>
    <row r="36" spans="1:31" ht="15">
      <c r="A36" s="39">
        <v>28</v>
      </c>
      <c r="B36" s="25" t="s">
        <v>43</v>
      </c>
      <c r="C36" s="25"/>
      <c r="D36" s="56" t="s">
        <v>77</v>
      </c>
      <c r="E36" s="3" t="s">
        <v>4</v>
      </c>
      <c r="F36" s="30" t="s">
        <v>5</v>
      </c>
      <c r="G36" s="172" t="s">
        <v>6</v>
      </c>
      <c r="H36" s="172"/>
      <c r="I36" s="172"/>
      <c r="J36" s="12">
        <v>0.18</v>
      </c>
      <c r="K36" s="28" t="s">
        <v>20</v>
      </c>
      <c r="L36" s="83" t="s">
        <v>55</v>
      </c>
      <c r="M36" s="92">
        <v>21</v>
      </c>
      <c r="N36" s="92">
        <v>5</v>
      </c>
      <c r="O36" s="92">
        <v>5</v>
      </c>
      <c r="P36" s="84">
        <v>0.28</v>
      </c>
      <c r="Q36" s="98">
        <v>4643100200138</v>
      </c>
      <c r="R36" s="140">
        <v>12</v>
      </c>
      <c r="S36" s="140" t="s">
        <v>91</v>
      </c>
      <c r="T36" s="153">
        <v>23</v>
      </c>
      <c r="U36" s="141">
        <v>21</v>
      </c>
      <c r="V36" s="141">
        <v>15</v>
      </c>
      <c r="W36" s="141">
        <f t="shared" si="1"/>
        <v>0.007245</v>
      </c>
      <c r="X36" s="142">
        <v>6.7</v>
      </c>
      <c r="Y36" s="161">
        <v>14643100200135</v>
      </c>
      <c r="Z36" s="115">
        <v>32</v>
      </c>
      <c r="AA36" s="116">
        <v>4</v>
      </c>
      <c r="AB36" s="75">
        <v>107</v>
      </c>
      <c r="AC36" s="75">
        <v>120</v>
      </c>
      <c r="AD36" s="75">
        <v>80</v>
      </c>
      <c r="AE36" s="125"/>
    </row>
    <row r="37" spans="1:31" ht="15">
      <c r="A37" s="39">
        <v>29</v>
      </c>
      <c r="B37" s="13" t="s">
        <v>15</v>
      </c>
      <c r="C37" s="7"/>
      <c r="D37" s="55" t="s">
        <v>78</v>
      </c>
      <c r="E37" s="3" t="s">
        <v>4</v>
      </c>
      <c r="F37" s="30" t="s">
        <v>5</v>
      </c>
      <c r="G37" s="172" t="s">
        <v>6</v>
      </c>
      <c r="H37" s="172"/>
      <c r="I37" s="172"/>
      <c r="J37" s="12">
        <v>0.18</v>
      </c>
      <c r="K37" s="28" t="s">
        <v>20</v>
      </c>
      <c r="L37" s="83" t="s">
        <v>55</v>
      </c>
      <c r="M37" s="84">
        <v>17</v>
      </c>
      <c r="N37" s="92">
        <v>5</v>
      </c>
      <c r="O37" s="92">
        <v>5</v>
      </c>
      <c r="P37" s="84">
        <v>0.3</v>
      </c>
      <c r="Q37" s="85">
        <v>4643100200152</v>
      </c>
      <c r="R37" s="140">
        <v>24</v>
      </c>
      <c r="S37" s="140" t="s">
        <v>91</v>
      </c>
      <c r="T37" s="153">
        <v>20</v>
      </c>
      <c r="U37" s="141">
        <v>30</v>
      </c>
      <c r="V37" s="141">
        <v>21</v>
      </c>
      <c r="W37" s="141">
        <f t="shared" si="1"/>
        <v>0.0126</v>
      </c>
      <c r="X37" s="142">
        <v>7.2</v>
      </c>
      <c r="Y37" s="139">
        <v>14643100200159</v>
      </c>
      <c r="Z37" s="115">
        <v>16</v>
      </c>
      <c r="AA37" s="116">
        <v>4</v>
      </c>
      <c r="AB37" s="75">
        <v>95</v>
      </c>
      <c r="AC37" s="75">
        <v>120</v>
      </c>
      <c r="AD37" s="75">
        <v>80</v>
      </c>
      <c r="AE37" s="73"/>
    </row>
    <row r="38" spans="1:31" ht="15">
      <c r="A38" s="39">
        <v>30</v>
      </c>
      <c r="B38" s="14" t="s">
        <v>44</v>
      </c>
      <c r="C38" s="7"/>
      <c r="D38" s="55" t="s">
        <v>79</v>
      </c>
      <c r="E38" s="3" t="s">
        <v>4</v>
      </c>
      <c r="F38" s="30" t="s">
        <v>5</v>
      </c>
      <c r="G38" s="172" t="s">
        <v>6</v>
      </c>
      <c r="H38" s="172"/>
      <c r="I38" s="172"/>
      <c r="J38" s="12">
        <v>0.18</v>
      </c>
      <c r="K38" s="28" t="s">
        <v>20</v>
      </c>
      <c r="L38" s="83" t="s">
        <v>55</v>
      </c>
      <c r="M38" s="92">
        <v>21</v>
      </c>
      <c r="N38" s="92">
        <v>5</v>
      </c>
      <c r="O38" s="92">
        <v>5</v>
      </c>
      <c r="P38" s="84">
        <v>0.28</v>
      </c>
      <c r="Q38" s="85">
        <v>4643100200176</v>
      </c>
      <c r="R38" s="140">
        <v>12</v>
      </c>
      <c r="S38" s="140" t="s">
        <v>91</v>
      </c>
      <c r="T38" s="153">
        <v>23</v>
      </c>
      <c r="U38" s="141">
        <v>21</v>
      </c>
      <c r="V38" s="141">
        <v>15</v>
      </c>
      <c r="W38" s="141">
        <f t="shared" si="1"/>
        <v>0.007245</v>
      </c>
      <c r="X38" s="142">
        <v>6.7</v>
      </c>
      <c r="Y38" s="139">
        <v>14643100200173</v>
      </c>
      <c r="Z38" s="115">
        <v>32</v>
      </c>
      <c r="AA38" s="116">
        <v>4</v>
      </c>
      <c r="AB38" s="75">
        <v>107</v>
      </c>
      <c r="AC38" s="75">
        <v>120</v>
      </c>
      <c r="AD38" s="75">
        <v>80</v>
      </c>
      <c r="AE38" s="73"/>
    </row>
    <row r="39" spans="1:31" ht="15">
      <c r="A39" s="39">
        <v>31</v>
      </c>
      <c r="B39" s="19" t="s">
        <v>45</v>
      </c>
      <c r="C39" s="20"/>
      <c r="D39" s="55" t="s">
        <v>80</v>
      </c>
      <c r="E39" s="3" t="s">
        <v>4</v>
      </c>
      <c r="F39" s="30" t="s">
        <v>5</v>
      </c>
      <c r="G39" s="172" t="s">
        <v>6</v>
      </c>
      <c r="H39" s="172"/>
      <c r="I39" s="172"/>
      <c r="J39" s="12">
        <v>0.18</v>
      </c>
      <c r="K39" s="28" t="s">
        <v>20</v>
      </c>
      <c r="L39" s="83" t="s">
        <v>55</v>
      </c>
      <c r="M39" s="92">
        <v>21</v>
      </c>
      <c r="N39" s="92">
        <v>5</v>
      </c>
      <c r="O39" s="92">
        <v>5</v>
      </c>
      <c r="P39" s="84">
        <v>0.28</v>
      </c>
      <c r="Q39" s="85">
        <v>4643100200107</v>
      </c>
      <c r="R39" s="140">
        <v>12</v>
      </c>
      <c r="S39" s="140" t="s">
        <v>91</v>
      </c>
      <c r="T39" s="153">
        <v>23</v>
      </c>
      <c r="U39" s="141">
        <v>21</v>
      </c>
      <c r="V39" s="141">
        <v>15</v>
      </c>
      <c r="W39" s="141">
        <f t="shared" si="1"/>
        <v>0.007245</v>
      </c>
      <c r="X39" s="142">
        <v>6.7</v>
      </c>
      <c r="Y39" s="139">
        <v>14643100200104</v>
      </c>
      <c r="Z39" s="115">
        <v>32</v>
      </c>
      <c r="AA39" s="116">
        <v>4</v>
      </c>
      <c r="AB39" s="75">
        <v>107</v>
      </c>
      <c r="AC39" s="75">
        <v>120</v>
      </c>
      <c r="AD39" s="75">
        <v>80</v>
      </c>
      <c r="AE39" s="73"/>
    </row>
    <row r="40" spans="1:31" ht="15">
      <c r="A40" s="39">
        <v>32</v>
      </c>
      <c r="B40" s="4" t="s">
        <v>11</v>
      </c>
      <c r="C40" s="7"/>
      <c r="D40" s="55" t="s">
        <v>81</v>
      </c>
      <c r="E40" s="3" t="s">
        <v>4</v>
      </c>
      <c r="F40" s="30" t="s">
        <v>5</v>
      </c>
      <c r="G40" s="172" t="s">
        <v>6</v>
      </c>
      <c r="H40" s="172"/>
      <c r="I40" s="172"/>
      <c r="J40" s="12">
        <v>0.18</v>
      </c>
      <c r="K40" s="28" t="s">
        <v>20</v>
      </c>
      <c r="L40" s="83" t="s">
        <v>55</v>
      </c>
      <c r="M40" s="92">
        <v>21</v>
      </c>
      <c r="N40" s="92">
        <v>5</v>
      </c>
      <c r="O40" s="92">
        <v>5</v>
      </c>
      <c r="P40" s="84">
        <v>0.28</v>
      </c>
      <c r="Q40" s="85">
        <v>4643100200121</v>
      </c>
      <c r="R40" s="140">
        <v>12</v>
      </c>
      <c r="S40" s="140" t="s">
        <v>91</v>
      </c>
      <c r="T40" s="153">
        <v>23</v>
      </c>
      <c r="U40" s="141">
        <v>21</v>
      </c>
      <c r="V40" s="141">
        <v>15</v>
      </c>
      <c r="W40" s="141">
        <f t="shared" si="1"/>
        <v>0.007245</v>
      </c>
      <c r="X40" s="142">
        <v>6.7</v>
      </c>
      <c r="Y40" s="159">
        <v>14643100200128</v>
      </c>
      <c r="Z40" s="115">
        <v>32</v>
      </c>
      <c r="AA40" s="116">
        <v>4</v>
      </c>
      <c r="AB40" s="75">
        <v>107</v>
      </c>
      <c r="AC40" s="75">
        <v>120</v>
      </c>
      <c r="AD40" s="75">
        <v>80</v>
      </c>
      <c r="AE40" s="73"/>
    </row>
    <row r="41" spans="1:31" ht="15">
      <c r="A41" s="39">
        <v>33</v>
      </c>
      <c r="B41" s="19" t="s">
        <v>88</v>
      </c>
      <c r="C41" s="20"/>
      <c r="D41" s="55" t="s">
        <v>85</v>
      </c>
      <c r="E41" s="3" t="s">
        <v>4</v>
      </c>
      <c r="F41" s="30" t="s">
        <v>5</v>
      </c>
      <c r="G41" s="172" t="s">
        <v>6</v>
      </c>
      <c r="H41" s="172"/>
      <c r="I41" s="172"/>
      <c r="J41" s="12">
        <v>0.18</v>
      </c>
      <c r="K41" s="28" t="s">
        <v>20</v>
      </c>
      <c r="L41" s="83" t="s">
        <v>55</v>
      </c>
      <c r="M41" s="84">
        <v>17</v>
      </c>
      <c r="N41" s="92">
        <v>5</v>
      </c>
      <c r="O41" s="92">
        <v>5</v>
      </c>
      <c r="P41" s="84">
        <v>0.3</v>
      </c>
      <c r="Q41" s="85">
        <v>4665270690076</v>
      </c>
      <c r="R41" s="140">
        <v>24</v>
      </c>
      <c r="S41" s="140" t="s">
        <v>91</v>
      </c>
      <c r="T41" s="153">
        <v>20</v>
      </c>
      <c r="U41" s="141">
        <v>30</v>
      </c>
      <c r="V41" s="141">
        <v>21</v>
      </c>
      <c r="W41" s="141">
        <f t="shared" si="1"/>
        <v>0.0126</v>
      </c>
      <c r="X41" s="142">
        <v>6.7</v>
      </c>
      <c r="Y41" s="162">
        <v>14665270690073</v>
      </c>
      <c r="Z41" s="115">
        <v>16</v>
      </c>
      <c r="AA41" s="116">
        <v>4</v>
      </c>
      <c r="AB41" s="75">
        <v>95</v>
      </c>
      <c r="AC41" s="75">
        <v>120</v>
      </c>
      <c r="AD41" s="75">
        <v>80</v>
      </c>
      <c r="AE41" s="73"/>
    </row>
    <row r="42" spans="1:31" ht="15">
      <c r="A42" s="39">
        <v>34</v>
      </c>
      <c r="B42" s="19" t="s">
        <v>53</v>
      </c>
      <c r="C42" s="20"/>
      <c r="D42" s="55" t="s">
        <v>84</v>
      </c>
      <c r="E42" s="3" t="s">
        <v>4</v>
      </c>
      <c r="F42" s="30" t="s">
        <v>5</v>
      </c>
      <c r="G42" s="172" t="s">
        <v>6</v>
      </c>
      <c r="H42" s="172"/>
      <c r="I42" s="172"/>
      <c r="J42" s="12">
        <v>0.18</v>
      </c>
      <c r="K42" s="28" t="s">
        <v>20</v>
      </c>
      <c r="L42" s="83" t="s">
        <v>55</v>
      </c>
      <c r="M42" s="92">
        <v>21</v>
      </c>
      <c r="N42" s="92">
        <v>5</v>
      </c>
      <c r="O42" s="92">
        <v>5</v>
      </c>
      <c r="P42" s="84">
        <v>0.28</v>
      </c>
      <c r="Q42" s="85">
        <v>4665270690069</v>
      </c>
      <c r="R42" s="140">
        <v>12</v>
      </c>
      <c r="S42" s="140" t="s">
        <v>91</v>
      </c>
      <c r="T42" s="153">
        <v>23</v>
      </c>
      <c r="U42" s="141">
        <v>21</v>
      </c>
      <c r="V42" s="141">
        <v>15</v>
      </c>
      <c r="W42" s="141">
        <f t="shared" si="1"/>
        <v>0.007245</v>
      </c>
      <c r="X42" s="142">
        <v>6.7</v>
      </c>
      <c r="Y42" s="162">
        <v>14665270690066</v>
      </c>
      <c r="Z42" s="115">
        <v>32</v>
      </c>
      <c r="AA42" s="116">
        <v>4</v>
      </c>
      <c r="AB42" s="75">
        <v>110</v>
      </c>
      <c r="AC42" s="75">
        <v>120</v>
      </c>
      <c r="AD42" s="75">
        <v>80</v>
      </c>
      <c r="AE42" s="73"/>
    </row>
    <row r="43" spans="1:31" ht="15">
      <c r="A43" s="39">
        <v>35</v>
      </c>
      <c r="B43" s="19" t="s">
        <v>46</v>
      </c>
      <c r="C43" s="20"/>
      <c r="D43" s="55" t="s">
        <v>82</v>
      </c>
      <c r="E43" s="3" t="s">
        <v>4</v>
      </c>
      <c r="F43" s="30" t="s">
        <v>5</v>
      </c>
      <c r="G43" s="172" t="s">
        <v>6</v>
      </c>
      <c r="H43" s="172"/>
      <c r="I43" s="172"/>
      <c r="J43" s="12">
        <v>0.18</v>
      </c>
      <c r="K43" s="28" t="s">
        <v>20</v>
      </c>
      <c r="L43" s="83" t="s">
        <v>55</v>
      </c>
      <c r="M43" s="84">
        <v>9</v>
      </c>
      <c r="N43" s="84">
        <v>4</v>
      </c>
      <c r="O43" s="84">
        <v>4</v>
      </c>
      <c r="P43" s="84">
        <v>0.08</v>
      </c>
      <c r="Q43" s="85">
        <v>4643100200091</v>
      </c>
      <c r="R43" s="140">
        <v>60</v>
      </c>
      <c r="S43" s="140" t="s">
        <v>91</v>
      </c>
      <c r="T43" s="153">
        <v>13</v>
      </c>
      <c r="U43" s="141">
        <v>25</v>
      </c>
      <c r="V43" s="141">
        <v>40.5</v>
      </c>
      <c r="W43" s="141">
        <f t="shared" si="1"/>
        <v>0.0131625</v>
      </c>
      <c r="X43" s="142">
        <v>4.9</v>
      </c>
      <c r="Y43" s="162">
        <v>14643100200098</v>
      </c>
      <c r="Z43" s="115">
        <v>8</v>
      </c>
      <c r="AA43" s="116">
        <v>7</v>
      </c>
      <c r="AB43" s="75">
        <v>93</v>
      </c>
      <c r="AC43" s="75">
        <v>120</v>
      </c>
      <c r="AD43" s="75">
        <v>80</v>
      </c>
      <c r="AE43" s="73"/>
    </row>
    <row r="44" spans="1:31" ht="15">
      <c r="A44" s="39">
        <v>36</v>
      </c>
      <c r="B44" s="19" t="s">
        <v>47</v>
      </c>
      <c r="C44" s="20"/>
      <c r="D44" s="55" t="s">
        <v>83</v>
      </c>
      <c r="E44" s="3" t="s">
        <v>4</v>
      </c>
      <c r="F44" s="30" t="s">
        <v>5</v>
      </c>
      <c r="G44" s="172" t="s">
        <v>6</v>
      </c>
      <c r="H44" s="172"/>
      <c r="I44" s="172"/>
      <c r="J44" s="12">
        <v>0.18</v>
      </c>
      <c r="K44" s="28" t="s">
        <v>20</v>
      </c>
      <c r="L44" s="83" t="s">
        <v>55</v>
      </c>
      <c r="M44" s="84">
        <v>29</v>
      </c>
      <c r="N44" s="84">
        <v>17</v>
      </c>
      <c r="O44" s="84">
        <v>0.7</v>
      </c>
      <c r="P44" s="84">
        <v>0.155</v>
      </c>
      <c r="Q44" s="85">
        <v>4607091484052</v>
      </c>
      <c r="R44" s="140">
        <v>32</v>
      </c>
      <c r="S44" s="140" t="s">
        <v>91</v>
      </c>
      <c r="T44" s="136">
        <v>24</v>
      </c>
      <c r="U44" s="137">
        <v>48</v>
      </c>
      <c r="V44" s="137">
        <v>28</v>
      </c>
      <c r="W44" s="141">
        <f t="shared" si="1"/>
        <v>0.032256</v>
      </c>
      <c r="X44" s="142">
        <v>5</v>
      </c>
      <c r="Y44" s="162">
        <v>14607091484059</v>
      </c>
      <c r="Z44" s="115">
        <v>6</v>
      </c>
      <c r="AA44" s="116">
        <v>6</v>
      </c>
      <c r="AB44" s="75">
        <v>160</v>
      </c>
      <c r="AC44" s="75">
        <v>120</v>
      </c>
      <c r="AD44" s="75">
        <v>80</v>
      </c>
      <c r="AE44" s="73"/>
    </row>
    <row r="45" spans="1:31" ht="15">
      <c r="A45" s="41"/>
      <c r="B45" s="42" t="s">
        <v>100</v>
      </c>
      <c r="C45" s="20"/>
      <c r="D45" s="57"/>
      <c r="E45" s="15"/>
      <c r="F45" s="43"/>
      <c r="G45" s="44"/>
      <c r="H45" s="44"/>
      <c r="I45" s="44"/>
      <c r="J45" s="45"/>
      <c r="K45" s="46"/>
      <c r="L45" s="99"/>
      <c r="M45" s="90"/>
      <c r="N45" s="90"/>
      <c r="O45" s="90"/>
      <c r="P45" s="90"/>
      <c r="Q45" s="100"/>
      <c r="R45" s="149"/>
      <c r="S45" s="149"/>
      <c r="T45" s="150"/>
      <c r="U45" s="150"/>
      <c r="V45" s="150"/>
      <c r="W45" s="150"/>
      <c r="X45" s="151"/>
      <c r="Y45" s="163"/>
      <c r="Z45" s="74"/>
      <c r="AA45" s="120"/>
      <c r="AB45" s="74"/>
      <c r="AC45" s="74"/>
      <c r="AD45" s="74"/>
      <c r="AE45" s="74"/>
    </row>
    <row r="46" spans="1:31" ht="15">
      <c r="A46" s="9">
        <v>37</v>
      </c>
      <c r="B46" s="19" t="s">
        <v>108</v>
      </c>
      <c r="C46" s="21"/>
      <c r="D46" s="3" t="s">
        <v>65</v>
      </c>
      <c r="E46" s="3" t="s">
        <v>4</v>
      </c>
      <c r="F46" s="30" t="s">
        <v>5</v>
      </c>
      <c r="G46" s="172" t="s">
        <v>6</v>
      </c>
      <c r="H46" s="172"/>
      <c r="I46" s="172"/>
      <c r="J46" s="12">
        <v>0.18</v>
      </c>
      <c r="K46" s="28" t="s">
        <v>7</v>
      </c>
      <c r="L46" s="83" t="s">
        <v>55</v>
      </c>
      <c r="M46" s="87">
        <v>29</v>
      </c>
      <c r="N46" s="87">
        <v>17</v>
      </c>
      <c r="O46" s="87">
        <v>0.7</v>
      </c>
      <c r="P46" s="87">
        <v>0.09</v>
      </c>
      <c r="Q46" s="94">
        <v>4607091483376</v>
      </c>
      <c r="R46" s="144">
        <v>50</v>
      </c>
      <c r="S46" s="144" t="s">
        <v>91</v>
      </c>
      <c r="T46" s="145">
        <v>24</v>
      </c>
      <c r="U46" s="146">
        <v>48</v>
      </c>
      <c r="V46" s="146">
        <v>28</v>
      </c>
      <c r="W46" s="147">
        <f t="shared" si="1"/>
        <v>0.032256</v>
      </c>
      <c r="X46" s="148">
        <v>4.6</v>
      </c>
      <c r="Y46" s="139">
        <v>14607091483373</v>
      </c>
      <c r="Z46" s="117">
        <v>6</v>
      </c>
      <c r="AA46" s="118">
        <v>7</v>
      </c>
      <c r="AB46" s="119">
        <v>180</v>
      </c>
      <c r="AC46" s="119">
        <v>120</v>
      </c>
      <c r="AD46" s="119">
        <v>80</v>
      </c>
      <c r="AE46" s="73"/>
    </row>
    <row r="47" spans="1:31" ht="15">
      <c r="A47" s="1">
        <v>38</v>
      </c>
      <c r="B47" s="58" t="s">
        <v>101</v>
      </c>
      <c r="C47" s="1"/>
      <c r="D47" s="59" t="s">
        <v>109</v>
      </c>
      <c r="E47" s="60" t="s">
        <v>4</v>
      </c>
      <c r="F47" s="61" t="s">
        <v>5</v>
      </c>
      <c r="G47" s="185" t="s">
        <v>6</v>
      </c>
      <c r="H47" s="185"/>
      <c r="I47" s="185"/>
      <c r="J47" s="62">
        <v>1.18</v>
      </c>
      <c r="K47" s="63" t="s">
        <v>7</v>
      </c>
      <c r="L47" s="101" t="s">
        <v>55</v>
      </c>
      <c r="M47" s="102">
        <v>18</v>
      </c>
      <c r="N47" s="103">
        <v>12</v>
      </c>
      <c r="O47" s="87">
        <v>6</v>
      </c>
      <c r="P47" s="103">
        <v>0.004</v>
      </c>
      <c r="Q47" s="94">
        <v>4607091484045</v>
      </c>
      <c r="R47" s="135">
        <v>24</v>
      </c>
      <c r="S47" s="135" t="s">
        <v>103</v>
      </c>
      <c r="T47" s="136">
        <v>58</v>
      </c>
      <c r="U47" s="137">
        <v>41</v>
      </c>
      <c r="V47" s="137">
        <v>18</v>
      </c>
      <c r="W47" s="137">
        <f t="shared" si="1"/>
        <v>0.042804</v>
      </c>
      <c r="X47" s="138">
        <v>1</v>
      </c>
      <c r="Y47" s="164">
        <v>14607091484042</v>
      </c>
      <c r="Z47" s="113">
        <v>7</v>
      </c>
      <c r="AA47" s="114">
        <v>4</v>
      </c>
      <c r="AB47" s="72">
        <v>141</v>
      </c>
      <c r="AC47" s="72">
        <v>120</v>
      </c>
      <c r="AD47" s="72">
        <v>80</v>
      </c>
      <c r="AE47" s="126"/>
    </row>
    <row r="48" spans="1:31" ht="15">
      <c r="A48" s="52">
        <v>39</v>
      </c>
      <c r="B48" s="64" t="s">
        <v>106</v>
      </c>
      <c r="C48" s="26"/>
      <c r="D48" s="5" t="s">
        <v>110</v>
      </c>
      <c r="E48" s="3" t="s">
        <v>4</v>
      </c>
      <c r="F48" s="65" t="s">
        <v>5</v>
      </c>
      <c r="G48" s="172" t="s">
        <v>6</v>
      </c>
      <c r="H48" s="172"/>
      <c r="I48" s="172"/>
      <c r="J48" s="12">
        <v>2.18</v>
      </c>
      <c r="K48" s="8" t="s">
        <v>7</v>
      </c>
      <c r="L48" s="104" t="s">
        <v>55</v>
      </c>
      <c r="M48" s="105">
        <v>12</v>
      </c>
      <c r="N48" s="105">
        <v>12</v>
      </c>
      <c r="O48" s="84">
        <v>8</v>
      </c>
      <c r="P48" s="84">
        <v>0.004</v>
      </c>
      <c r="Q48" s="106">
        <v>4665270690137</v>
      </c>
      <c r="R48" s="134">
        <v>48</v>
      </c>
      <c r="S48" s="135" t="s">
        <v>103</v>
      </c>
      <c r="T48" s="136">
        <v>58</v>
      </c>
      <c r="U48" s="137">
        <v>41</v>
      </c>
      <c r="V48" s="137">
        <v>18</v>
      </c>
      <c r="W48" s="137">
        <f>V48*U48*T48/1000000</f>
        <v>0.042804</v>
      </c>
      <c r="X48" s="138">
        <v>2</v>
      </c>
      <c r="Y48" s="164">
        <v>14665270690134</v>
      </c>
      <c r="Z48" s="113">
        <v>7</v>
      </c>
      <c r="AA48" s="114">
        <v>4</v>
      </c>
      <c r="AB48" s="72">
        <v>141</v>
      </c>
      <c r="AC48" s="72">
        <v>120</v>
      </c>
      <c r="AD48" s="72">
        <v>80</v>
      </c>
      <c r="AE48" s="127"/>
    </row>
    <row r="49" spans="1:2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07"/>
      <c r="M49" s="107"/>
      <c r="N49" s="107"/>
      <c r="O49" s="107"/>
      <c r="P49" s="107"/>
      <c r="Q49" s="107"/>
      <c r="R49" s="165"/>
      <c r="S49" s="165"/>
      <c r="T49" s="165"/>
      <c r="U49" s="165"/>
      <c r="V49" s="165"/>
      <c r="W49" s="165"/>
    </row>
    <row r="50" spans="1:2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07"/>
      <c r="M50" s="107"/>
      <c r="N50" s="107"/>
      <c r="O50" s="107"/>
      <c r="P50" s="107"/>
      <c r="Q50" s="107"/>
      <c r="R50" s="165"/>
      <c r="S50" s="165"/>
      <c r="T50" s="165"/>
      <c r="U50" s="165"/>
      <c r="V50" s="165"/>
      <c r="W50" s="165"/>
    </row>
    <row r="51" spans="1:2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07"/>
      <c r="M51" s="107"/>
      <c r="N51" s="107"/>
      <c r="O51" s="107"/>
      <c r="P51" s="107"/>
      <c r="Q51" s="107"/>
      <c r="R51" s="165"/>
      <c r="S51" s="165"/>
      <c r="T51" s="165"/>
      <c r="U51" s="165"/>
      <c r="V51" s="165"/>
      <c r="W51" s="165"/>
    </row>
    <row r="52" spans="1:2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07"/>
      <c r="M52" s="107"/>
      <c r="N52" s="107"/>
      <c r="O52" s="107"/>
      <c r="P52" s="107"/>
      <c r="Q52" s="107"/>
      <c r="R52" s="165"/>
      <c r="S52" s="165"/>
      <c r="T52" s="165"/>
      <c r="U52" s="165"/>
      <c r="V52" s="165"/>
      <c r="W52" s="165"/>
    </row>
    <row r="53" spans="1:2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07"/>
      <c r="M53" s="107"/>
      <c r="N53" s="107"/>
      <c r="O53" s="107"/>
      <c r="P53" s="107"/>
      <c r="Q53" s="107"/>
      <c r="R53" s="165"/>
      <c r="S53" s="165"/>
      <c r="T53" s="165"/>
      <c r="U53" s="165"/>
      <c r="V53" s="165"/>
      <c r="W53" s="165"/>
    </row>
    <row r="54" spans="1:2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07"/>
      <c r="M54" s="107"/>
      <c r="N54" s="107"/>
      <c r="O54" s="107"/>
      <c r="P54" s="107"/>
      <c r="Q54" s="107"/>
      <c r="R54" s="165"/>
      <c r="S54" s="165"/>
      <c r="T54" s="165"/>
      <c r="U54" s="165"/>
      <c r="V54" s="165"/>
      <c r="W54" s="165"/>
    </row>
    <row r="55" spans="1:2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07"/>
      <c r="M55" s="107"/>
      <c r="N55" s="107"/>
      <c r="O55" s="107"/>
      <c r="P55" s="107"/>
      <c r="Q55" s="107"/>
      <c r="R55" s="165"/>
      <c r="S55" s="165"/>
      <c r="T55" s="165"/>
      <c r="U55" s="165"/>
      <c r="V55" s="165"/>
      <c r="W55" s="165"/>
    </row>
    <row r="56" spans="1:2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07"/>
      <c r="M56" s="107"/>
      <c r="N56" s="107"/>
      <c r="O56" s="107"/>
      <c r="P56" s="107"/>
      <c r="Q56" s="107"/>
      <c r="R56" s="165"/>
      <c r="S56" s="165"/>
      <c r="T56" s="165"/>
      <c r="U56" s="165"/>
      <c r="V56" s="165"/>
      <c r="W56" s="165"/>
    </row>
    <row r="57" spans="1:2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07"/>
      <c r="M57" s="107"/>
      <c r="N57" s="107"/>
      <c r="O57" s="107"/>
      <c r="P57" s="107"/>
      <c r="Q57" s="107"/>
      <c r="R57" s="165"/>
      <c r="S57" s="165"/>
      <c r="T57" s="165"/>
      <c r="U57" s="165"/>
      <c r="V57" s="165"/>
      <c r="W57" s="165"/>
    </row>
    <row r="58" spans="1:2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07"/>
      <c r="M58" s="107"/>
      <c r="N58" s="107"/>
      <c r="O58" s="107"/>
      <c r="P58" s="107"/>
      <c r="Q58" s="107"/>
      <c r="R58" s="165"/>
      <c r="S58" s="165"/>
      <c r="T58" s="165"/>
      <c r="U58" s="165"/>
      <c r="V58" s="165"/>
      <c r="W58" s="165"/>
    </row>
  </sheetData>
  <sheetProtection/>
  <mergeCells count="49">
    <mergeCell ref="L4:Q4"/>
    <mergeCell ref="G13:I13"/>
    <mergeCell ref="J4:J5"/>
    <mergeCell ref="K4:K5"/>
    <mergeCell ref="G14:I14"/>
    <mergeCell ref="G33:I33"/>
    <mergeCell ref="G21:I21"/>
    <mergeCell ref="G22:I22"/>
    <mergeCell ref="G23:I23"/>
    <mergeCell ref="G15:I15"/>
    <mergeCell ref="G16:I16"/>
    <mergeCell ref="G17:I17"/>
    <mergeCell ref="G18:I18"/>
    <mergeCell ref="G20:I20"/>
    <mergeCell ref="B4:B5"/>
    <mergeCell ref="F4:F5"/>
    <mergeCell ref="G7:I7"/>
    <mergeCell ref="G8:I8"/>
    <mergeCell ref="G10:I10"/>
    <mergeCell ref="G11:I11"/>
    <mergeCell ref="D4:D5"/>
    <mergeCell ref="A4:A5"/>
    <mergeCell ref="G4:I5"/>
    <mergeCell ref="E4:E5"/>
    <mergeCell ref="G37:I37"/>
    <mergeCell ref="G47:I47"/>
    <mergeCell ref="G31:I31"/>
    <mergeCell ref="G44:I44"/>
    <mergeCell ref="G40:I40"/>
    <mergeCell ref="G41:I41"/>
    <mergeCell ref="G42:I42"/>
    <mergeCell ref="G38:I38"/>
    <mergeCell ref="G34:I34"/>
    <mergeCell ref="G48:I48"/>
    <mergeCell ref="G36:I36"/>
    <mergeCell ref="G39:I39"/>
    <mergeCell ref="G43:I43"/>
    <mergeCell ref="G46:I46"/>
    <mergeCell ref="G35:I35"/>
    <mergeCell ref="R4:Y4"/>
    <mergeCell ref="Z4:AE4"/>
    <mergeCell ref="G26:I26"/>
    <mergeCell ref="G25:H25"/>
    <mergeCell ref="G32:I32"/>
    <mergeCell ref="G27:I27"/>
    <mergeCell ref="G29:I29"/>
    <mergeCell ref="G28:I28"/>
    <mergeCell ref="G30:I30"/>
    <mergeCell ref="G19:I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2014-08-26T09:48:26Z</cp:lastPrinted>
  <dcterms:created xsi:type="dcterms:W3CDTF">2014-01-14T11:49:50Z</dcterms:created>
  <dcterms:modified xsi:type="dcterms:W3CDTF">2016-02-19T12:56:56Z</dcterms:modified>
  <cp:category/>
  <cp:version/>
  <cp:contentType/>
  <cp:contentStatus/>
</cp:coreProperties>
</file>